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V2008R2\Cabinet\All PC My Documents\★★★国内誘致部\★教育旅行\★教育旅行事業\★令和７年度事業\修学旅行補助金（県）\発信（決裁後）\"/>
    </mc:Choice>
  </mc:AlternateContent>
  <xr:revisionPtr revIDLastSave="0" documentId="13_ncr:1_{C21659A6-E24F-4D4D-8461-0FF83E09B91E}" xr6:coauthVersionLast="47" xr6:coauthVersionMax="47" xr10:uidLastSave="{00000000-0000-0000-0000-000000000000}"/>
  <bookViews>
    <workbookView xWindow="-108" yWindow="-108" windowWidth="23256" windowHeight="12456" tabRatio="704" xr2:uid="{00000000-000D-0000-FFFF-FFFF00000000}"/>
  </bookViews>
  <sheets>
    <sheet name="別記第１号様式" sheetId="1" r:id="rId1"/>
    <sheet name="別記第2号様式" sheetId="2" r:id="rId2"/>
    <sheet name="別記第4号様式" sheetId="3" r:id="rId3"/>
    <sheet name="別記第６号様式" sheetId="4" r:id="rId4"/>
    <sheet name="別記第７号様式" sheetId="6" r:id="rId5"/>
    <sheet name="別記第９号様式" sheetId="8" r:id="rId6"/>
    <sheet name="連盟使用" sheetId="11" state="hidden" r:id="rId7"/>
  </sheets>
  <definedNames>
    <definedName name="_xlnm.Print_Area" localSheetId="0">別記第１号様式!$A$1:$AN$44</definedName>
    <definedName name="_xlnm.Print_Area" localSheetId="2">別記第4号様式!$A$1:$AL$31</definedName>
    <definedName name="_xlnm.Print_Area" localSheetId="3">別記第６号様式!$A$1:$AN$43</definedName>
    <definedName name="_xlnm.Print_Area" localSheetId="5">別記第９号様式!$A$1:$AN$44</definedName>
    <definedName name="都道府県名">連盟使用!$A$25:$A$71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 i="2" l="1"/>
  <c r="F5" i="11"/>
  <c r="E5" i="11"/>
  <c r="E3" i="11" s="1"/>
  <c r="P3" i="11"/>
  <c r="Q3" i="11"/>
  <c r="F10" i="11"/>
  <c r="F9" i="11"/>
  <c r="F8" i="11"/>
  <c r="F7" i="11"/>
  <c r="F6" i="11"/>
  <c r="Q32" i="4"/>
  <c r="R3" i="11"/>
  <c r="W29" i="4"/>
  <c r="P29" i="4"/>
  <c r="C7" i="6"/>
  <c r="T3" i="11"/>
  <c r="S12" i="11"/>
  <c r="S11" i="11"/>
  <c r="S10" i="11"/>
  <c r="S9" i="11"/>
  <c r="S8" i="11"/>
  <c r="S13" i="11"/>
  <c r="S7" i="11"/>
  <c r="S6" i="11"/>
  <c r="S5" i="11"/>
  <c r="O3" i="11"/>
  <c r="N3" i="11"/>
  <c r="M3" i="11"/>
  <c r="L3" i="11"/>
  <c r="K3" i="11"/>
  <c r="J3" i="11"/>
  <c r="H3" i="11"/>
  <c r="G3" i="11"/>
  <c r="C3" i="11"/>
  <c r="D3" i="11"/>
  <c r="F3" i="11" l="1"/>
  <c r="S3" i="11"/>
  <c r="U3" i="11"/>
  <c r="AA33" i="8" l="1"/>
  <c r="AC10" i="8"/>
  <c r="U10" i="8"/>
  <c r="AC9" i="8"/>
  <c r="R9" i="8"/>
  <c r="R8" i="8"/>
  <c r="AG10" i="4"/>
  <c r="Y10" i="4"/>
  <c r="AG9" i="4"/>
  <c r="V9" i="4"/>
  <c r="V8" i="4"/>
  <c r="AE10" i="3"/>
  <c r="W10" i="3"/>
  <c r="AE9" i="3"/>
  <c r="T9" i="3"/>
  <c r="T8" i="3"/>
  <c r="W31" i="2"/>
  <c r="AE30" i="2"/>
  <c r="R7" i="8"/>
  <c r="R11" i="8"/>
  <c r="P14" i="6"/>
  <c r="X36" i="4"/>
  <c r="X37" i="4"/>
  <c r="X35" i="4"/>
  <c r="AE36" i="4"/>
  <c r="AE35" i="4"/>
  <c r="P36" i="4"/>
  <c r="P37" i="4"/>
  <c r="P35" i="4"/>
  <c r="Q34" i="4"/>
  <c r="Q33" i="4"/>
  <c r="AC33" i="4"/>
  <c r="AC34" i="4"/>
  <c r="AC32" i="4"/>
  <c r="W31" i="4"/>
  <c r="W30" i="4"/>
  <c r="P31" i="4"/>
  <c r="P30" i="4"/>
  <c r="AG25" i="4"/>
  <c r="AB22" i="4"/>
  <c r="S23" i="4"/>
  <c r="P27" i="4" s="1"/>
  <c r="AB27" i="4" s="1"/>
  <c r="S22" i="4"/>
  <c r="P19" i="4"/>
  <c r="V7" i="4"/>
  <c r="T7" i="3"/>
  <c r="T28" i="2"/>
  <c r="P19" i="3"/>
  <c r="AE31" i="2"/>
  <c r="AG26" i="2"/>
  <c r="AJ26" i="2"/>
  <c r="AD26" i="2"/>
  <c r="T29" i="2"/>
  <c r="AV24" i="1"/>
  <c r="AH27" i="1"/>
  <c r="I3" i="11" s="1"/>
  <c r="AG23" i="1"/>
  <c r="AF25" i="1" s="1"/>
  <c r="W3" i="11" s="1"/>
  <c r="AF27" i="4" l="1"/>
  <c r="P26" i="1"/>
  <c r="V3" i="11" s="1"/>
  <c r="AB23" i="4"/>
  <c r="AP27" i="4"/>
  <c r="P26" i="4"/>
  <c r="AB26" i="4" s="1"/>
  <c r="O31" i="4"/>
  <c r="X3" i="11" l="1"/>
  <c r="P28" i="4"/>
  <c r="P17" i="8" s="1"/>
  <c r="W24" i="4"/>
  <c r="AO27" i="4"/>
  <c r="AO2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User19</author>
    <author>admin</author>
  </authors>
  <commentList>
    <comment ref="AO4" authorId="0" shapeId="0" xr:uid="{FEEEF004-DB71-4A39-ACA5-C976F2AEA20A}">
      <text>
        <r>
          <rPr>
            <b/>
            <sz val="9"/>
            <color indexed="81"/>
            <rFont val="MS P ゴシック"/>
            <family val="3"/>
            <charset val="128"/>
          </rPr>
          <t>報告日を入力して下さい。</t>
        </r>
      </text>
    </comment>
    <comment ref="AO20" authorId="0" shapeId="0" xr:uid="{763968F5-2C3D-454C-B37E-CDF211C27DF0}">
      <text>
        <r>
          <rPr>
            <b/>
            <sz val="9"/>
            <color indexed="81"/>
            <rFont val="MS P ゴシック"/>
            <family val="3"/>
            <charset val="128"/>
          </rPr>
          <t>私立、国公立いずれかに〇を付けてください。</t>
        </r>
      </text>
    </comment>
    <comment ref="AO21" authorId="0" shapeId="0" xr:uid="{2BB9C27B-9FCB-404A-8DE2-7A2EC954302E}">
      <text>
        <r>
          <rPr>
            <b/>
            <sz val="9"/>
            <color indexed="81"/>
            <rFont val="MS P ゴシック"/>
            <family val="3"/>
            <charset val="128"/>
          </rPr>
          <t>小学校、中学校、高校、中等教育学校、特別支援学校
いずれかに〇を付けてください。</t>
        </r>
      </text>
    </comment>
    <comment ref="AB25" authorId="0" shapeId="0" xr:uid="{904D9180-014F-4E58-8B2B-8641DCB85C02}">
      <text>
        <r>
          <rPr>
            <b/>
            <sz val="9"/>
            <color indexed="81"/>
            <rFont val="MS P ゴシック"/>
            <family val="3"/>
            <charset val="128"/>
          </rPr>
          <t>熊本県内の宿泊数を入力して下さい。
※入力を誤ると交付申請額が正確に表示されません。</t>
        </r>
      </text>
    </comment>
    <comment ref="AF25" authorId="0" shapeId="0" xr:uid="{72D15D8C-BDCB-4A59-8839-168AFD8DC9FE}">
      <text>
        <r>
          <rPr>
            <b/>
            <sz val="9"/>
            <color indexed="81"/>
            <rFont val="MS P ゴシック"/>
            <family val="3"/>
            <charset val="128"/>
          </rPr>
          <t>入力不要</t>
        </r>
        <r>
          <rPr>
            <sz val="9"/>
            <color indexed="81"/>
            <rFont val="MS P ゴシック"/>
            <family val="3"/>
            <charset val="128"/>
          </rPr>
          <t xml:space="preserve">
</t>
        </r>
      </text>
    </comment>
    <comment ref="V27" authorId="1" shapeId="0" xr:uid="{F7CBAC21-27B2-4F99-8451-26BBA0234542}">
      <text>
        <r>
          <rPr>
            <sz val="9"/>
            <color indexed="81"/>
            <rFont val="MS P ゴシック"/>
            <family val="3"/>
            <charset val="128"/>
          </rPr>
          <t xml:space="preserve">日付
</t>
        </r>
      </text>
    </comment>
    <comment ref="AH27" authorId="0" shapeId="0" xr:uid="{DDF64EB2-8B99-4923-BD1A-4CCAE40514D8}">
      <text>
        <r>
          <rPr>
            <b/>
            <sz val="9"/>
            <color indexed="81"/>
            <rFont val="MS P ゴシック"/>
            <family val="3"/>
            <charset val="128"/>
          </rPr>
          <t>入力不要</t>
        </r>
      </text>
    </comment>
    <comment ref="Q28" authorId="0" shapeId="0" xr:uid="{605E1E67-5A30-4B65-8E44-434031874592}">
      <text>
        <r>
          <rPr>
            <b/>
            <sz val="9"/>
            <color indexed="81"/>
            <rFont val="MS P ゴシック"/>
            <family val="3"/>
            <charset val="128"/>
          </rPr>
          <t>宿泊の日付</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User19</author>
  </authors>
  <commentList>
    <comment ref="AN4" authorId="0" shapeId="0" xr:uid="{5D06E177-6713-44D2-AC68-8CC97AC76887}">
      <text>
        <r>
          <rPr>
            <b/>
            <sz val="9"/>
            <color indexed="81"/>
            <rFont val="MS P ゴシック"/>
            <family val="3"/>
            <charset val="128"/>
          </rPr>
          <t>報告日を入力して下さい。</t>
        </r>
      </text>
    </comment>
    <comment ref="AM20" authorId="0" shapeId="0" xr:uid="{8E48B61A-69BA-4296-A804-0A3CF83F2D13}">
      <text>
        <r>
          <rPr>
            <b/>
            <sz val="9"/>
            <color indexed="81"/>
            <rFont val="MS P ゴシック"/>
            <family val="3"/>
            <charset val="128"/>
          </rPr>
          <t>２．交付決定日
３．交付決定番号は
別記第３号様式
甲府決定通知書の
書類番号、発行日を
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User19</author>
  </authors>
  <commentList>
    <comment ref="AO4" authorId="0" shapeId="0" xr:uid="{A11C378C-78C6-4181-BC44-97BF2FD39CDC}">
      <text>
        <r>
          <rPr>
            <b/>
            <sz val="9"/>
            <color indexed="81"/>
            <rFont val="MS P ゴシック"/>
            <family val="3"/>
            <charset val="128"/>
          </rPr>
          <t>報告日を入力して下さい。</t>
        </r>
      </text>
    </comment>
    <comment ref="AL20" authorId="0" shapeId="0" xr:uid="{A93003A7-A7C8-48EA-B946-8FF311CC0060}">
      <text>
        <r>
          <rPr>
            <b/>
            <sz val="9"/>
            <color indexed="81"/>
            <rFont val="MS P ゴシック"/>
            <family val="3"/>
            <charset val="128"/>
          </rPr>
          <t>２．交付決定日
３．交付決定番号は
別記第３号様式
甲府決定通知書の
書類番号、発行日を
入力して下さい。</t>
        </r>
      </text>
    </comment>
    <comment ref="AO25" authorId="0" shapeId="0" xr:uid="{85B44517-658C-49C8-B964-104D21082DD2}">
      <text>
        <r>
          <rPr>
            <b/>
            <sz val="9"/>
            <color indexed="81"/>
            <rFont val="MS P ゴシック"/>
            <family val="3"/>
            <charset val="128"/>
          </rPr>
          <t>確定人数を入力して下さい。</t>
        </r>
        <r>
          <rPr>
            <sz val="9"/>
            <color indexed="81"/>
            <rFont val="MS P ゴシック"/>
            <family val="3"/>
            <charset val="128"/>
          </rPr>
          <t xml:space="preserve">
</t>
        </r>
        <r>
          <rPr>
            <b/>
            <sz val="9"/>
            <color indexed="81"/>
            <rFont val="MS P ゴシック"/>
            <family val="3"/>
            <charset val="128"/>
          </rPr>
          <t>（注）申請時より参加人数が増えても増額はできません。</t>
        </r>
      </text>
    </comment>
    <comment ref="AO26" authorId="0" shapeId="0" xr:uid="{ABC56CB3-9FD2-42FF-9FD8-C8F49E00F5F9}">
      <text>
        <r>
          <rPr>
            <b/>
            <sz val="9"/>
            <color indexed="81"/>
            <rFont val="MS P ゴシック"/>
            <family val="3"/>
            <charset val="128"/>
          </rPr>
          <t>バスの台数が変更（減数）となる場合、台数を修正してください。但し、バス増数による増額はできません.</t>
        </r>
      </text>
    </comment>
    <comment ref="AO29" authorId="0" shapeId="0" xr:uid="{692298B5-B97B-4C67-8134-E0B4ED9CFE72}">
      <text>
        <r>
          <rPr>
            <b/>
            <sz val="9"/>
            <color indexed="81"/>
            <rFont val="MS P ゴシック"/>
            <family val="3"/>
            <charset val="128"/>
          </rPr>
          <t xml:space="preserve">ここの内容に変更がある場合は、別記第4号様式による変更届が必要です。
</t>
        </r>
      </text>
    </comment>
    <comment ref="AO32" authorId="0" shapeId="0" xr:uid="{083BF79D-9DDD-49D8-9643-9F24D1882B1C}">
      <text>
        <r>
          <rPr>
            <b/>
            <sz val="9"/>
            <color indexed="81"/>
            <rFont val="MS P ゴシック"/>
            <family val="3"/>
            <charset val="128"/>
          </rPr>
          <t>ここの内容に変更がある場合、補助金交付要項に合致しているかご確認ください。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User19</author>
  </authors>
  <commentList>
    <comment ref="AR4" authorId="0" shapeId="0" xr:uid="{097EC331-AAB7-4029-8D94-3EA90F482CAE}">
      <text>
        <r>
          <rPr>
            <b/>
            <sz val="9"/>
            <color indexed="81"/>
            <rFont val="MS P ゴシック"/>
            <family val="3"/>
            <charset val="128"/>
          </rPr>
          <t>請求日を入力して下さい。</t>
        </r>
      </text>
    </comment>
  </commentList>
</comments>
</file>

<file path=xl/sharedStrings.xml><?xml version="1.0" encoding="utf-8"?>
<sst xmlns="http://schemas.openxmlformats.org/spreadsheetml/2006/main" count="381" uniqueCount="258">
  <si>
    <t>別記第1号様式</t>
    <rPh sb="0" eb="2">
      <t>ベッキ</t>
    </rPh>
    <rPh sb="2" eb="3">
      <t>ダイ</t>
    </rPh>
    <rPh sb="4" eb="5">
      <t>ゴウ</t>
    </rPh>
    <rPh sb="5" eb="7">
      <t>ヨウシキ</t>
    </rPh>
    <phoneticPr fontId="3"/>
  </si>
  <si>
    <t>令和</t>
    <rPh sb="0" eb="2">
      <t>レイワ</t>
    </rPh>
    <phoneticPr fontId="2"/>
  </si>
  <si>
    <t>年</t>
    <rPh sb="0" eb="1">
      <t>ネン</t>
    </rPh>
    <phoneticPr fontId="3"/>
  </si>
  <si>
    <t>月</t>
    <rPh sb="0" eb="1">
      <t>ガツ</t>
    </rPh>
    <phoneticPr fontId="3"/>
  </si>
  <si>
    <t>日</t>
    <rPh sb="0" eb="1">
      <t>ニチ</t>
    </rPh>
    <phoneticPr fontId="3"/>
  </si>
  <si>
    <t>（公社）熊本県観光連盟</t>
    <rPh sb="1" eb="3">
      <t>コウシャ</t>
    </rPh>
    <rPh sb="4" eb="7">
      <t>クマモトケン</t>
    </rPh>
    <rPh sb="7" eb="9">
      <t>カンコウ</t>
    </rPh>
    <rPh sb="9" eb="11">
      <t>レンメイ</t>
    </rPh>
    <phoneticPr fontId="3"/>
  </si>
  <si>
    <t>会長　森　敬輔 様</t>
    <rPh sb="0" eb="2">
      <t>カイチョウ</t>
    </rPh>
    <rPh sb="3" eb="4">
      <t>モリ</t>
    </rPh>
    <rPh sb="5" eb="6">
      <t>ケイ</t>
    </rPh>
    <rPh sb="6" eb="7">
      <t>スケ</t>
    </rPh>
    <rPh sb="8" eb="9">
      <t>サマ</t>
    </rPh>
    <phoneticPr fontId="3"/>
  </si>
  <si>
    <t>〒</t>
    <phoneticPr fontId="3"/>
  </si>
  <si>
    <t>(申請者)</t>
    <rPh sb="1" eb="4">
      <t>シンセイシャ</t>
    </rPh>
    <phoneticPr fontId="3"/>
  </si>
  <si>
    <t>所在地</t>
    <rPh sb="0" eb="3">
      <t>ショザイチ</t>
    </rPh>
    <phoneticPr fontId="3"/>
  </si>
  <si>
    <t>１．学校名</t>
    <rPh sb="2" eb="5">
      <t>ガッコウメイ</t>
    </rPh>
    <phoneticPr fontId="3"/>
  </si>
  <si>
    <t>バス助成</t>
    <rPh sb="2" eb="4">
      <t>ジョセイ</t>
    </rPh>
    <phoneticPr fontId="2"/>
  </si>
  <si>
    <t>宿泊助成</t>
    <rPh sb="0" eb="2">
      <t>シュクハク</t>
    </rPh>
    <rPh sb="2" eb="4">
      <t>ジョセイ</t>
    </rPh>
    <phoneticPr fontId="2"/>
  </si>
  <si>
    <t>氏　名</t>
    <rPh sb="0" eb="1">
      <t>シ</t>
    </rPh>
    <rPh sb="2" eb="3">
      <t>メイ</t>
    </rPh>
    <phoneticPr fontId="3"/>
  </si>
  <si>
    <t>TEL</t>
    <phoneticPr fontId="3"/>
  </si>
  <si>
    <t>E-mail</t>
    <phoneticPr fontId="3"/>
  </si>
  <si>
    <t>●下記の書類を添付してください。</t>
    <rPh sb="1" eb="3">
      <t>カキ</t>
    </rPh>
    <rPh sb="4" eb="6">
      <t>ショルイ</t>
    </rPh>
    <rPh sb="7" eb="9">
      <t>テンプ</t>
    </rPh>
    <phoneticPr fontId="3"/>
  </si>
  <si>
    <t>※修正テープ・修正液等で訂正したものは認められません。</t>
  </si>
  <si>
    <t>令和</t>
    <rPh sb="0" eb="2">
      <t>レイワ</t>
    </rPh>
    <phoneticPr fontId="2"/>
  </si>
  <si>
    <t>台</t>
    <rPh sb="0" eb="1">
      <t>ダイ</t>
    </rPh>
    <phoneticPr fontId="2"/>
  </si>
  <si>
    <t>名</t>
    <rPh sb="0" eb="1">
      <t>メイ</t>
    </rPh>
    <phoneticPr fontId="2"/>
  </si>
  <si>
    <t>円</t>
    <rPh sb="0" eb="1">
      <t>エン</t>
    </rPh>
    <phoneticPr fontId="2"/>
  </si>
  <si>
    <t>月</t>
    <rPh sb="0" eb="1">
      <t>ガツ</t>
    </rPh>
    <phoneticPr fontId="2"/>
  </si>
  <si>
    <t>日</t>
    <rPh sb="0" eb="1">
      <t>ニチ</t>
    </rPh>
    <phoneticPr fontId="2"/>
  </si>
  <si>
    <t>教員：</t>
    <phoneticPr fontId="2"/>
  </si>
  <si>
    <t>合計</t>
    <rPh sb="0" eb="2">
      <t>ゴウケイ</t>
    </rPh>
    <phoneticPr fontId="2"/>
  </si>
  <si>
    <t>生徒：</t>
    <phoneticPr fontId="2"/>
  </si>
  <si>
    <t>担当者</t>
    <rPh sb="0" eb="3">
      <t>タントウシャ</t>
    </rPh>
    <phoneticPr fontId="3"/>
  </si>
  <si>
    <t>泊</t>
    <rPh sb="0" eb="1">
      <t>ハク</t>
    </rPh>
    <phoneticPr fontId="2"/>
  </si>
  <si>
    <t>このことについて、熊本県修学旅行補助金交付要項第６条により、下記のとおり申請します。</t>
    <rPh sb="9" eb="12">
      <t>クマモトケン</t>
    </rPh>
    <rPh sb="12" eb="16">
      <t>シュウガクリョコウ</t>
    </rPh>
    <rPh sb="16" eb="19">
      <t>ホジョキン</t>
    </rPh>
    <rPh sb="19" eb="21">
      <t>コウフ</t>
    </rPh>
    <rPh sb="21" eb="23">
      <t>ヨウコウ</t>
    </rPh>
    <rPh sb="23" eb="24">
      <t>ダイ</t>
    </rPh>
    <rPh sb="25" eb="26">
      <t>ジョウ</t>
    </rPh>
    <rPh sb="30" eb="32">
      <t>カキ</t>
    </rPh>
    <rPh sb="36" eb="38">
      <t>シンセイ</t>
    </rPh>
    <phoneticPr fontId="2"/>
  </si>
  <si>
    <t>私は、今回の申請を行うにあたり、次の事項について誓約します。</t>
    <rPh sb="0" eb="1">
      <t>ワタシ</t>
    </rPh>
    <rPh sb="3" eb="5">
      <t>コンカイ</t>
    </rPh>
    <rPh sb="6" eb="8">
      <t>シンセイ</t>
    </rPh>
    <rPh sb="9" eb="10">
      <t>オコナ</t>
    </rPh>
    <rPh sb="16" eb="17">
      <t>ツギ</t>
    </rPh>
    <rPh sb="18" eb="20">
      <t>ジコウ</t>
    </rPh>
    <rPh sb="24" eb="26">
      <t>セイヤク</t>
    </rPh>
    <phoneticPr fontId="2"/>
  </si>
  <si>
    <t>自己又は自社の役員等が、次のいずれにも該当する者ではありません。</t>
    <phoneticPr fontId="2"/>
  </si>
  <si>
    <t>ア</t>
    <phoneticPr fontId="2"/>
  </si>
  <si>
    <t>エ</t>
    <phoneticPr fontId="2"/>
  </si>
  <si>
    <t>オ</t>
    <phoneticPr fontId="2"/>
  </si>
  <si>
    <t>イ</t>
    <phoneticPr fontId="2"/>
  </si>
  <si>
    <t>暴力団員（法第２条第６号に規定する暴力団員をいう。以下同じ。）</t>
  </si>
  <si>
    <t>ウ</t>
    <phoneticPr fontId="2"/>
  </si>
  <si>
    <t>暴力団員でなくなった日から５年を経過しない者</t>
    <phoneticPr fontId="2"/>
  </si>
  <si>
    <t>カ</t>
    <phoneticPr fontId="2"/>
  </si>
  <si>
    <t>暴力団又は暴力団員であることを知りながらこれらを利用している者</t>
    <phoneticPr fontId="2"/>
  </si>
  <si>
    <t>別記第２号様式</t>
    <rPh sb="0" eb="2">
      <t>ベッキ</t>
    </rPh>
    <rPh sb="2" eb="3">
      <t>ダイ</t>
    </rPh>
    <rPh sb="4" eb="5">
      <t>ゴウ</t>
    </rPh>
    <rPh sb="5" eb="7">
      <t>ヨウシキ</t>
    </rPh>
    <phoneticPr fontId="3"/>
  </si>
  <si>
    <t>暴力団（暴力団員による不当な行為の防止等に関する法律(平成３年法律第７７号。以下（「法」とい</t>
    <phoneticPr fontId="2"/>
  </si>
  <si>
    <t>う。）第２条第３号に規定する暴力団をいう。以下同じ。）</t>
    <phoneticPr fontId="2"/>
  </si>
  <si>
    <t>当該法人若しくは第三者の不正な利益を図る目的又は第三者に損害を与える目的をもって暴力団</t>
    <phoneticPr fontId="2"/>
  </si>
  <si>
    <t>又は暴力団員を利用している者</t>
    <phoneticPr fontId="2"/>
  </si>
  <si>
    <t>暴力団又は暴力団員に対して資金等を提供し、又は便宜を供与する等、直接的又は積極的に暴</t>
    <phoneticPr fontId="2"/>
  </si>
  <si>
    <t>力団の維持運営に協力し、又は関与している者</t>
    <phoneticPr fontId="2"/>
  </si>
  <si>
    <t>　交付決定通知のありましたこの事業について、下記のとおり変更（中止）したいので、下記のとおり計画変更を申請</t>
    <rPh sb="1" eb="5">
      <t>コウフケッテイ</t>
    </rPh>
    <rPh sb="5" eb="7">
      <t>ツウチ</t>
    </rPh>
    <rPh sb="15" eb="17">
      <t>ジギョウ</t>
    </rPh>
    <rPh sb="22" eb="24">
      <t>カキ</t>
    </rPh>
    <rPh sb="28" eb="30">
      <t>ヘンコウ</t>
    </rPh>
    <rPh sb="31" eb="33">
      <t>チュウシ</t>
    </rPh>
    <rPh sb="40" eb="42">
      <t>カキ</t>
    </rPh>
    <rPh sb="46" eb="48">
      <t>ケイカク</t>
    </rPh>
    <rPh sb="48" eb="50">
      <t>ヘンコウ</t>
    </rPh>
    <rPh sb="51" eb="53">
      <t>シンセイ</t>
    </rPh>
    <phoneticPr fontId="2"/>
  </si>
  <si>
    <t>します。</t>
    <phoneticPr fontId="2"/>
  </si>
  <si>
    <t>記</t>
    <rPh sb="0" eb="1">
      <t>キ</t>
    </rPh>
    <phoneticPr fontId="2"/>
  </si>
  <si>
    <t>３．交付決定番号</t>
    <phoneticPr fontId="3"/>
  </si>
  <si>
    <t>2. 交付決定日</t>
    <phoneticPr fontId="2"/>
  </si>
  <si>
    <t>５．理由</t>
    <rPh sb="2" eb="4">
      <t>リユウ</t>
    </rPh>
    <phoneticPr fontId="3"/>
  </si>
  <si>
    <t>６．変更の場合の変更内容</t>
    <rPh sb="2" eb="4">
      <t>ヘンコウ</t>
    </rPh>
    <rPh sb="5" eb="7">
      <t>バアイ</t>
    </rPh>
    <rPh sb="8" eb="10">
      <t>ヘンコウ</t>
    </rPh>
    <rPh sb="10" eb="12">
      <t>ナイヨウ</t>
    </rPh>
    <phoneticPr fontId="3"/>
  </si>
  <si>
    <t>年</t>
    <rPh sb="0" eb="1">
      <t>ネン</t>
    </rPh>
    <phoneticPr fontId="2"/>
  </si>
  <si>
    <t>号</t>
    <rPh sb="0" eb="1">
      <t>ゴウ</t>
    </rPh>
    <phoneticPr fontId="2"/>
  </si>
  <si>
    <t>熊観連第</t>
    <rPh sb="0" eb="1">
      <t>クマ</t>
    </rPh>
    <rPh sb="1" eb="3">
      <t>カンレン</t>
    </rPh>
    <rPh sb="3" eb="4">
      <t>ダイ</t>
    </rPh>
    <phoneticPr fontId="2"/>
  </si>
  <si>
    <t>変更</t>
    <rPh sb="0" eb="2">
      <t>ヘンコウ</t>
    </rPh>
    <phoneticPr fontId="2"/>
  </si>
  <si>
    <t>中止</t>
    <phoneticPr fontId="2"/>
  </si>
  <si>
    <t>令和</t>
    <phoneticPr fontId="2"/>
  </si>
  <si>
    <t>別記第6号様式</t>
    <rPh sb="0" eb="2">
      <t>ベッキ</t>
    </rPh>
    <rPh sb="2" eb="3">
      <t>ダイ</t>
    </rPh>
    <rPh sb="4" eb="5">
      <t>ゴウ</t>
    </rPh>
    <rPh sb="5" eb="7">
      <t>ヨウシキ</t>
    </rPh>
    <phoneticPr fontId="3"/>
  </si>
  <si>
    <t>会長　森　敬輔 様</t>
    <rPh sb="3" eb="4">
      <t>モリ</t>
    </rPh>
    <rPh sb="5" eb="6">
      <t>ケイ</t>
    </rPh>
    <rPh sb="6" eb="7">
      <t>スケ</t>
    </rPh>
    <phoneticPr fontId="3"/>
  </si>
  <si>
    <t>実績報告書</t>
    <rPh sb="0" eb="2">
      <t>ジッセキ</t>
    </rPh>
    <rPh sb="2" eb="5">
      <t>ホウコクショ</t>
    </rPh>
    <phoneticPr fontId="3"/>
  </si>
  <si>
    <t>記</t>
    <rPh sb="0" eb="1">
      <t>シルシ</t>
    </rPh>
    <phoneticPr fontId="3"/>
  </si>
  <si>
    <t>熊観連第</t>
    <rPh sb="0" eb="1">
      <t>クマ</t>
    </rPh>
    <rPh sb="1" eb="2">
      <t>カン</t>
    </rPh>
    <rPh sb="2" eb="3">
      <t>レン</t>
    </rPh>
    <rPh sb="3" eb="4">
      <t>ダイ</t>
    </rPh>
    <phoneticPr fontId="2"/>
  </si>
  <si>
    <t>※完了報告書は、事業終了日の翌日から14日以内の到着に限り受領します。</t>
    <rPh sb="1" eb="6">
      <t>カンリョウホウコクショ</t>
    </rPh>
    <rPh sb="8" eb="10">
      <t>ジギョウ</t>
    </rPh>
    <rPh sb="10" eb="13">
      <t>シュウリョウビ</t>
    </rPh>
    <rPh sb="14" eb="16">
      <t>ヨクジツ</t>
    </rPh>
    <rPh sb="20" eb="21">
      <t>ニチ</t>
    </rPh>
    <rPh sb="21" eb="23">
      <t>イナイ</t>
    </rPh>
    <rPh sb="24" eb="26">
      <t>トウチャク</t>
    </rPh>
    <rPh sb="27" eb="28">
      <t>カギ</t>
    </rPh>
    <rPh sb="29" eb="31">
      <t>ジュリョウ</t>
    </rPh>
    <phoneticPr fontId="3"/>
  </si>
  <si>
    <t>① 宿泊証明書</t>
    <rPh sb="2" eb="4">
      <t>シュクハク</t>
    </rPh>
    <rPh sb="4" eb="7">
      <t>ショウメイショ</t>
    </rPh>
    <phoneticPr fontId="3"/>
  </si>
  <si>
    <t>② 貸切バスの台数・費用が分かるもの（バス会社からの請求書写し・領収書の写し等）</t>
    <phoneticPr fontId="3"/>
  </si>
  <si>
    <t>※①,②については、交付決定されている内容に応じてどちらかを提出してください。</t>
    <rPh sb="10" eb="14">
      <t>コウフケッテイ</t>
    </rPh>
    <rPh sb="19" eb="21">
      <t>ナイヨウ</t>
    </rPh>
    <rPh sb="22" eb="23">
      <t>オウ</t>
    </rPh>
    <rPh sb="30" eb="32">
      <t>テイシュツ</t>
    </rPh>
    <phoneticPr fontId="2"/>
  </si>
  <si>
    <t>報告します。</t>
    <rPh sb="0" eb="2">
      <t>ホウコク</t>
    </rPh>
    <phoneticPr fontId="3"/>
  </si>
  <si>
    <t>　交付決定通知のありましたこの事業について、下記の通り実施しましたので、関係書類を添えて完了したことを</t>
    <rPh sb="1" eb="3">
      <t>コウフ</t>
    </rPh>
    <rPh sb="3" eb="5">
      <t>ケッテイ</t>
    </rPh>
    <rPh sb="5" eb="7">
      <t>ツウチ</t>
    </rPh>
    <rPh sb="15" eb="17">
      <t>ジギョウ</t>
    </rPh>
    <rPh sb="22" eb="24">
      <t>カキ</t>
    </rPh>
    <rPh sb="25" eb="26">
      <t>トオ</t>
    </rPh>
    <rPh sb="27" eb="29">
      <t>ジッシ</t>
    </rPh>
    <rPh sb="36" eb="38">
      <t>カンケイ</t>
    </rPh>
    <rPh sb="38" eb="40">
      <t>ショルイ</t>
    </rPh>
    <rPh sb="41" eb="42">
      <t>ソ</t>
    </rPh>
    <rPh sb="44" eb="46">
      <t>カンリョウ</t>
    </rPh>
    <phoneticPr fontId="3"/>
  </si>
  <si>
    <t>日</t>
    <rPh sb="0" eb="1">
      <t>ヒ</t>
    </rPh>
    <phoneticPr fontId="2"/>
  </si>
  <si>
    <t>　２．交付決定日</t>
    <rPh sb="3" eb="5">
      <t>コウフ</t>
    </rPh>
    <rPh sb="5" eb="7">
      <t>ケッテイ</t>
    </rPh>
    <rPh sb="7" eb="8">
      <t>ビ</t>
    </rPh>
    <phoneticPr fontId="3"/>
  </si>
  <si>
    <t>　３．交付決定番号</t>
    <rPh sb="3" eb="5">
      <t>コウフ</t>
    </rPh>
    <rPh sb="5" eb="7">
      <t>ケッテイ</t>
    </rPh>
    <rPh sb="7" eb="9">
      <t>バンゴウ</t>
    </rPh>
    <phoneticPr fontId="3"/>
  </si>
  <si>
    <t>別記第9号様式</t>
    <rPh sb="0" eb="2">
      <t>ベッキ</t>
    </rPh>
    <rPh sb="2" eb="3">
      <t>ダイ</t>
    </rPh>
    <rPh sb="4" eb="5">
      <t>ゴウ</t>
    </rPh>
    <rPh sb="5" eb="7">
      <t>ヨウシキ</t>
    </rPh>
    <phoneticPr fontId="3"/>
  </si>
  <si>
    <t>請　　　求　　　書</t>
    <rPh sb="0" eb="1">
      <t>ショウ</t>
    </rPh>
    <rPh sb="4" eb="5">
      <t>モトム</t>
    </rPh>
    <rPh sb="8" eb="9">
      <t>ショ</t>
    </rPh>
    <phoneticPr fontId="3"/>
  </si>
  <si>
    <t>金</t>
    <rPh sb="0" eb="1">
      <t>キン</t>
    </rPh>
    <phoneticPr fontId="3"/>
  </si>
  <si>
    <t>円也</t>
    <rPh sb="0" eb="1">
      <t>エン</t>
    </rPh>
    <rPh sb="1" eb="2">
      <t>ナリ</t>
    </rPh>
    <phoneticPr fontId="3"/>
  </si>
  <si>
    <t>銀行名
信用金庫名
等名称</t>
    <rPh sb="0" eb="2">
      <t>ギンコウ</t>
    </rPh>
    <rPh sb="2" eb="3">
      <t>メイ</t>
    </rPh>
    <rPh sb="4" eb="6">
      <t>シンヨウ</t>
    </rPh>
    <rPh sb="6" eb="8">
      <t>キンコ</t>
    </rPh>
    <rPh sb="8" eb="9">
      <t>メイ</t>
    </rPh>
    <rPh sb="10" eb="11">
      <t>ナド</t>
    </rPh>
    <rPh sb="11" eb="13">
      <t>メイショウ</t>
    </rPh>
    <phoneticPr fontId="3"/>
  </si>
  <si>
    <t>支店・支所名</t>
    <rPh sb="0" eb="2">
      <t>シテン</t>
    </rPh>
    <rPh sb="3" eb="5">
      <t>シショ</t>
    </rPh>
    <rPh sb="5" eb="6">
      <t>メイ</t>
    </rPh>
    <phoneticPr fontId="3"/>
  </si>
  <si>
    <t>預金種別</t>
    <rPh sb="0" eb="2">
      <t>ヨキン</t>
    </rPh>
    <rPh sb="2" eb="4">
      <t>シュベツ</t>
    </rPh>
    <phoneticPr fontId="3"/>
  </si>
  <si>
    <t>口座番号</t>
    <rPh sb="0" eb="2">
      <t>コウザ</t>
    </rPh>
    <rPh sb="2" eb="4">
      <t>バンゴウ</t>
    </rPh>
    <phoneticPr fontId="3"/>
  </si>
  <si>
    <t>口座名義</t>
    <rPh sb="0" eb="2">
      <t>コウザ</t>
    </rPh>
    <rPh sb="2" eb="4">
      <t>メイギ</t>
    </rPh>
    <phoneticPr fontId="3"/>
  </si>
  <si>
    <t>(ﾌﾘｶﾞﾅ)</t>
    <phoneticPr fontId="3"/>
  </si>
  <si>
    <t>●個人名義の口座、及び申請者と異なる法人名義への送金はできません。</t>
    <rPh sb="1" eb="3">
      <t>コジン</t>
    </rPh>
    <rPh sb="3" eb="5">
      <t>メイギ</t>
    </rPh>
    <rPh sb="6" eb="8">
      <t>コウザ</t>
    </rPh>
    <rPh sb="9" eb="10">
      <t>オヨ</t>
    </rPh>
    <rPh sb="11" eb="13">
      <t>シンセイ</t>
    </rPh>
    <rPh sb="13" eb="14">
      <t>シャ</t>
    </rPh>
    <rPh sb="15" eb="16">
      <t>コト</t>
    </rPh>
    <rPh sb="18" eb="20">
      <t>ホウジン</t>
    </rPh>
    <rPh sb="20" eb="22">
      <t>メイギ</t>
    </rPh>
    <rPh sb="24" eb="26">
      <t>ソウキン</t>
    </rPh>
    <phoneticPr fontId="3"/>
  </si>
  <si>
    <t>【観光連盟　使用欄】</t>
    <rPh sb="1" eb="5">
      <t>カンコウレンメイ</t>
    </rPh>
    <rPh sb="6" eb="9">
      <t>シヨウラン</t>
    </rPh>
    <phoneticPr fontId="2"/>
  </si>
  <si>
    <t>書類発行（作成）責任者</t>
    <rPh sb="0" eb="2">
      <t>ショルイ</t>
    </rPh>
    <rPh sb="2" eb="4">
      <t>ハッコウ</t>
    </rPh>
    <rPh sb="5" eb="7">
      <t>サクセイ</t>
    </rPh>
    <rPh sb="8" eb="11">
      <t>セキニンシャ</t>
    </rPh>
    <phoneticPr fontId="2"/>
  </si>
  <si>
    <t>電話番号</t>
    <rPh sb="0" eb="2">
      <t>デンワ</t>
    </rPh>
    <rPh sb="2" eb="4">
      <t>バンゴウ</t>
    </rPh>
    <phoneticPr fontId="2"/>
  </si>
  <si>
    <t>担当者</t>
    <rPh sb="0" eb="3">
      <t>タントウシャ</t>
    </rPh>
    <phoneticPr fontId="2"/>
  </si>
  <si>
    <t>書類の提出方法</t>
    <rPh sb="0" eb="2">
      <t>ショルイ</t>
    </rPh>
    <rPh sb="3" eb="5">
      <t>テイシュツ</t>
    </rPh>
    <rPh sb="5" eb="7">
      <t>ホウホウ</t>
    </rPh>
    <phoneticPr fontId="2"/>
  </si>
  <si>
    <t>学校名</t>
    <rPh sb="0" eb="2">
      <t>ガッコウ</t>
    </rPh>
    <rPh sb="2" eb="3">
      <t>メイ</t>
    </rPh>
    <phoneticPr fontId="3"/>
  </si>
  <si>
    <t>紙　　・　　電子メール</t>
    <rPh sb="0" eb="1">
      <t>カミ</t>
    </rPh>
    <rPh sb="6" eb="8">
      <t>デンシ</t>
    </rPh>
    <phoneticPr fontId="2"/>
  </si>
  <si>
    <t>096-382-2660</t>
    <phoneticPr fontId="2"/>
  </si>
  <si>
    <t>交付決定通知書 参照</t>
    <rPh sb="0" eb="2">
      <t>コウフ</t>
    </rPh>
    <rPh sb="2" eb="4">
      <t>ケッテイ</t>
    </rPh>
    <rPh sb="4" eb="7">
      <t>ツウチショ</t>
    </rPh>
    <rPh sb="8" eb="10">
      <t>サンショウ</t>
    </rPh>
    <phoneticPr fontId="2"/>
  </si>
  <si>
    <t>円</t>
    <rPh sb="0" eb="1">
      <t>エン</t>
    </rPh>
    <phoneticPr fontId="2"/>
  </si>
  <si>
    <t>　５．交付決定額</t>
    <rPh sb="3" eb="5">
      <t>コウフ</t>
    </rPh>
    <rPh sb="5" eb="7">
      <t>ケッテイ</t>
    </rPh>
    <rPh sb="7" eb="8">
      <t>ガク</t>
    </rPh>
    <phoneticPr fontId="3"/>
  </si>
  <si>
    <t>別記第７号様式</t>
    <rPh sb="0" eb="2">
      <t>ベッキ</t>
    </rPh>
    <rPh sb="2" eb="3">
      <t>ダイ</t>
    </rPh>
    <rPh sb="4" eb="5">
      <t>ゴウ</t>
    </rPh>
    <rPh sb="5" eb="7">
      <t>ヨウシキ</t>
    </rPh>
    <phoneticPr fontId="3"/>
  </si>
  <si>
    <t>様</t>
    <rPh sb="0" eb="1">
      <t>サマ</t>
    </rPh>
    <phoneticPr fontId="2"/>
  </si>
  <si>
    <t>宿泊証明書</t>
    <rPh sb="0" eb="5">
      <t>シュクハクショウメイショ</t>
    </rPh>
    <phoneticPr fontId="3"/>
  </si>
  <si>
    <t>５．宿泊期間</t>
    <rPh sb="2" eb="4">
      <t>シュクハク</t>
    </rPh>
    <rPh sb="4" eb="6">
      <t>キカン</t>
    </rPh>
    <phoneticPr fontId="3"/>
  </si>
  <si>
    <t>～</t>
    <phoneticPr fontId="2"/>
  </si>
  <si>
    <t>５．宿泊者数　（添乗員等除く）</t>
    <rPh sb="2" eb="4">
      <t>シュクハク</t>
    </rPh>
    <rPh sb="4" eb="5">
      <t>シャ</t>
    </rPh>
    <rPh sb="5" eb="6">
      <t>スウ</t>
    </rPh>
    <rPh sb="8" eb="11">
      <t>テンジョウイン</t>
    </rPh>
    <rPh sb="11" eb="12">
      <t>ナド</t>
    </rPh>
    <rPh sb="12" eb="13">
      <t>ノゾ</t>
    </rPh>
    <phoneticPr fontId="3"/>
  </si>
  <si>
    <t>上記のとおり宿泊したことを証明します。</t>
    <rPh sb="0" eb="2">
      <t>ジョウキ</t>
    </rPh>
    <rPh sb="6" eb="8">
      <t>シュクハク</t>
    </rPh>
    <rPh sb="13" eb="15">
      <t>ショウメイ</t>
    </rPh>
    <phoneticPr fontId="2"/>
  </si>
  <si>
    <t>住所：</t>
    <rPh sb="0" eb="2">
      <t>ジュウショ</t>
    </rPh>
    <phoneticPr fontId="2"/>
  </si>
  <si>
    <t>宿泊施設名：</t>
    <rPh sb="0" eb="2">
      <t>シュクハク</t>
    </rPh>
    <rPh sb="2" eb="5">
      <t>シセツメイ</t>
    </rPh>
    <phoneticPr fontId="2"/>
  </si>
  <si>
    <t>代表者名：</t>
    <rPh sb="0" eb="4">
      <t>ダイヒョウシャメイ</t>
    </rPh>
    <phoneticPr fontId="2"/>
  </si>
  <si>
    <t>連絡先：</t>
    <rPh sb="0" eb="3">
      <t>レンラクサキ</t>
    </rPh>
    <phoneticPr fontId="2"/>
  </si>
  <si>
    <t>～</t>
    <phoneticPr fontId="2"/>
  </si>
  <si>
    <t>泊</t>
    <rPh sb="0" eb="1">
      <t>ハク</t>
    </rPh>
    <phoneticPr fontId="2"/>
  </si>
  <si>
    <t>別記第４号様式</t>
    <rPh sb="0" eb="2">
      <t>ベッキ</t>
    </rPh>
    <rPh sb="2" eb="3">
      <t>ダイ</t>
    </rPh>
    <rPh sb="4" eb="5">
      <t>ゴウ</t>
    </rPh>
    <rPh sb="5" eb="7">
      <t>ヨウシキ</t>
    </rPh>
    <phoneticPr fontId="3"/>
  </si>
  <si>
    <t>号</t>
    <phoneticPr fontId="2"/>
  </si>
  <si>
    <t>●</t>
    <phoneticPr fontId="2"/>
  </si>
  <si>
    <t>下記の書類を添付してください。</t>
    <rPh sb="0" eb="2">
      <t>カキ</t>
    </rPh>
    <rPh sb="3" eb="5">
      <t>ショルイ</t>
    </rPh>
    <rPh sb="6" eb="8">
      <t>テンプ</t>
    </rPh>
    <phoneticPr fontId="2"/>
  </si>
  <si>
    <t>①</t>
    <phoneticPr fontId="2"/>
  </si>
  <si>
    <t>②</t>
    <phoneticPr fontId="2"/>
  </si>
  <si>
    <t>助成を受けようとする修学旅行の行程表</t>
    <rPh sb="0" eb="2">
      <t>ジョセイ</t>
    </rPh>
    <rPh sb="3" eb="4">
      <t>ウ</t>
    </rPh>
    <rPh sb="10" eb="12">
      <t>シュウガク</t>
    </rPh>
    <rPh sb="12" eb="14">
      <t>リョコウ</t>
    </rPh>
    <rPh sb="15" eb="18">
      <t>コウテイヒョウ</t>
    </rPh>
    <phoneticPr fontId="2"/>
  </si>
  <si>
    <t>防災・減災</t>
    <rPh sb="0" eb="2">
      <t>ボウサイ</t>
    </rPh>
    <rPh sb="3" eb="5">
      <t>ゲンサイ</t>
    </rPh>
    <phoneticPr fontId="2"/>
  </si>
  <si>
    <t>SDGｓ</t>
    <phoneticPr fontId="2"/>
  </si>
  <si>
    <t>体験学習</t>
    <rPh sb="0" eb="2">
      <t>タイケン</t>
    </rPh>
    <rPh sb="2" eb="4">
      <t>ガクシュウ</t>
    </rPh>
    <phoneticPr fontId="2"/>
  </si>
  <si>
    <t>平和学習</t>
    <rPh sb="0" eb="2">
      <t>ヘイワ</t>
    </rPh>
    <rPh sb="2" eb="4">
      <t>ガクシュウ</t>
    </rPh>
    <phoneticPr fontId="2"/>
  </si>
  <si>
    <t>歴史・文化学習</t>
    <rPh sb="0" eb="2">
      <t>レキシ</t>
    </rPh>
    <rPh sb="3" eb="5">
      <t>ブンカ</t>
    </rPh>
    <rPh sb="5" eb="7">
      <t>ガクシュウ</t>
    </rPh>
    <phoneticPr fontId="2"/>
  </si>
  <si>
    <t>産業学習</t>
    <rPh sb="0" eb="2">
      <t>サンギョウ</t>
    </rPh>
    <rPh sb="2" eb="4">
      <t>ガクシュウ</t>
    </rPh>
    <phoneticPr fontId="2"/>
  </si>
  <si>
    <t>環境学習</t>
    <rPh sb="0" eb="2">
      <t>カンキョウ</t>
    </rPh>
    <rPh sb="2" eb="4">
      <t>ガクシュウ</t>
    </rPh>
    <phoneticPr fontId="2"/>
  </si>
  <si>
    <t>その他</t>
    <rPh sb="2" eb="3">
      <t>タ</t>
    </rPh>
    <phoneticPr fontId="2"/>
  </si>
  <si>
    <t>（　　　　　　　　　　　　）</t>
    <phoneticPr fontId="2"/>
  </si>
  <si>
    <t>（申請者名）</t>
    <rPh sb="1" eb="4">
      <t>シンセイシャ</t>
    </rPh>
    <rPh sb="4" eb="5">
      <t>メイ</t>
    </rPh>
    <phoneticPr fontId="2"/>
  </si>
  <si>
    <t>私立</t>
    <rPh sb="0" eb="2">
      <t>シリツ</t>
    </rPh>
    <phoneticPr fontId="2"/>
  </si>
  <si>
    <t>会社名</t>
    <rPh sb="0" eb="3">
      <t>カイシャメイ</t>
    </rPh>
    <phoneticPr fontId="3"/>
  </si>
  <si>
    <t>支店名
部署名</t>
    <rPh sb="0" eb="3">
      <t>シテンメイ</t>
    </rPh>
    <phoneticPr fontId="2"/>
  </si>
  <si>
    <t>氏名</t>
    <rPh sb="0" eb="2">
      <t>シメイ</t>
    </rPh>
    <phoneticPr fontId="2"/>
  </si>
  <si>
    <t>職名</t>
    <rPh sb="0" eb="2">
      <t>ショクメイ</t>
    </rPh>
    <phoneticPr fontId="2"/>
  </si>
  <si>
    <t>代表者</t>
    <rPh sb="0" eb="3">
      <t>ダイヒョウシャ</t>
    </rPh>
    <phoneticPr fontId="3"/>
  </si>
  <si>
    <t>都道府県名</t>
    <rPh sb="0" eb="5">
      <t>トドウフケンメイ</t>
    </rPh>
    <phoneticPr fontId="2"/>
  </si>
  <si>
    <t>学校名</t>
    <rPh sb="0" eb="3">
      <t>ガッコウメイ</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</si>
  <si>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</si>
  <si>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</si>
  <si>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</si>
  <si>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</si>
  <si>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</si>
  <si>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</si>
  <si>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</si>
  <si>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</si>
  <si>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</si>
  <si>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</si>
  <si>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</si>
  <si>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</si>
  <si>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</si>
  <si>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</si>
  <si>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</si>
  <si>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</si>
  <si>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</si>
  <si>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</si>
  <si>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</si>
  <si>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</si>
  <si>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</si>
  <si>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</si>
  <si>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</si>
  <si>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</si>
  <si>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</si>
  <si>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</si>
  <si>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</si>
  <si>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</si>
  <si>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</si>
  <si>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</si>
  <si>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</si>
  <si>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</si>
  <si>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</si>
  <si>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</si>
  <si>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</si>
  <si>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</si>
  <si>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</si>
  <si>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</si>
  <si>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</si>
  <si>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</si>
  <si>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</si>
  <si>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</si>
  <si>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</si>
  <si>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</si>
  <si>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</si>
  <si>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</si>
  <si>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</si>
  <si>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都道府県名</t>
    <rPh sb="0" eb="5">
      <t>トドウフケンメイ</t>
    </rPh>
    <phoneticPr fontId="2"/>
  </si>
  <si>
    <t>宿泊日</t>
    <rPh sb="0" eb="3">
      <t>シュクハクビ</t>
    </rPh>
    <phoneticPr fontId="2"/>
  </si>
  <si>
    <t>　5．交付申請額</t>
    <rPh sb="3" eb="5">
      <t>コウフ</t>
    </rPh>
    <rPh sb="5" eb="8">
      <t>シンセイガク</t>
    </rPh>
    <phoneticPr fontId="2"/>
  </si>
  <si>
    <t>9.教育プログラム
（該当する場合はカテゴリーに〇を付けてください）</t>
    <rPh sb="2" eb="4">
      <t>キョウイク</t>
    </rPh>
    <rPh sb="11" eb="13">
      <t>ガイトウ</t>
    </rPh>
    <rPh sb="15" eb="17">
      <t>バアイ</t>
    </rPh>
    <rPh sb="26" eb="27">
      <t>ツ</t>
    </rPh>
    <phoneticPr fontId="2"/>
  </si>
  <si>
    <t>①</t>
    <phoneticPr fontId="2"/>
  </si>
  <si>
    <t>②</t>
    <phoneticPr fontId="2"/>
  </si>
  <si>
    <t>③</t>
    <phoneticPr fontId="2"/>
  </si>
  <si>
    <t>④</t>
    <phoneticPr fontId="2"/>
  </si>
  <si>
    <t>⑤</t>
    <phoneticPr fontId="2"/>
  </si>
  <si>
    <t>⑥</t>
    <phoneticPr fontId="2"/>
  </si>
  <si>
    <t>　8．熊本県内訪問予定箇所
（補助要件第4条3項に該当する訪問施設名）</t>
    <rPh sb="3" eb="5">
      <t>クマモト</t>
    </rPh>
    <rPh sb="5" eb="7">
      <t>ケンナイ</t>
    </rPh>
    <rPh sb="7" eb="9">
      <t>ホウモン</t>
    </rPh>
    <rPh sb="9" eb="13">
      <t>ヨテイカショ</t>
    </rPh>
    <rPh sb="15" eb="17">
      <t>ホジョ</t>
    </rPh>
    <rPh sb="17" eb="19">
      <t>ヨウケン</t>
    </rPh>
    <rPh sb="19" eb="20">
      <t>ダイ</t>
    </rPh>
    <rPh sb="21" eb="22">
      <t>ジョウ</t>
    </rPh>
    <rPh sb="23" eb="24">
      <t>コウ</t>
    </rPh>
    <rPh sb="25" eb="27">
      <t>ガイトウ</t>
    </rPh>
    <rPh sb="29" eb="31">
      <t>ホウモン</t>
    </rPh>
    <rPh sb="31" eb="33">
      <t>シセツ</t>
    </rPh>
    <rPh sb="33" eb="34">
      <t>メイ</t>
    </rPh>
    <phoneticPr fontId="2"/>
  </si>
  <si>
    <t>3．参加人数（添乗員･カメラマン等除く）</t>
    <rPh sb="2" eb="4">
      <t>サンカ</t>
    </rPh>
    <rPh sb="4" eb="6">
      <t>ニンズウ</t>
    </rPh>
    <rPh sb="7" eb="10">
      <t>テンジョウイン</t>
    </rPh>
    <rPh sb="16" eb="17">
      <t>ナド</t>
    </rPh>
    <rPh sb="17" eb="18">
      <t>ノゾ</t>
    </rPh>
    <phoneticPr fontId="3"/>
  </si>
  <si>
    <t>6．出発日,旅行日数</t>
    <rPh sb="2" eb="4">
      <t>シュッパツ</t>
    </rPh>
    <rPh sb="4" eb="5">
      <t>ヒ</t>
    </rPh>
    <rPh sb="6" eb="8">
      <t>リョコウ</t>
    </rPh>
    <rPh sb="8" eb="10">
      <t>ニッスウ</t>
    </rPh>
    <phoneticPr fontId="3"/>
  </si>
  <si>
    <t xml:space="preserve"> 誓約書</t>
    <phoneticPr fontId="2"/>
  </si>
  <si>
    <t xml:space="preserve">　４．補助金申請内容
</t>
    <rPh sb="3" eb="6">
      <t>ホジョキン</t>
    </rPh>
    <rPh sb="6" eb="8">
      <t>シンセイ</t>
    </rPh>
    <rPh sb="8" eb="10">
      <t>ナイヨウ</t>
    </rPh>
    <phoneticPr fontId="2"/>
  </si>
  <si>
    <t>６．最終参加人数
（添乗員･カメラマン等除く）</t>
    <rPh sb="2" eb="4">
      <t>サイシュウ</t>
    </rPh>
    <rPh sb="4" eb="6">
      <t>サンカ</t>
    </rPh>
    <rPh sb="6" eb="8">
      <t>ニンズウ</t>
    </rPh>
    <phoneticPr fontId="3"/>
  </si>
  <si>
    <t>　９．熊本県内宿泊施設</t>
    <rPh sb="3" eb="7">
      <t>クマモトケンナイ</t>
    </rPh>
    <rPh sb="7" eb="9">
      <t>シュクハク</t>
    </rPh>
    <rPh sb="9" eb="11">
      <t>シセツ</t>
    </rPh>
    <phoneticPr fontId="2"/>
  </si>
  <si>
    <t>11.教育プログラム
（該当する場合はカテゴリーに〇を付けてください）</t>
    <rPh sb="3" eb="5">
      <t>キョウイク</t>
    </rPh>
    <rPh sb="12" eb="14">
      <t>ガイトウ</t>
    </rPh>
    <rPh sb="16" eb="18">
      <t>バアイ</t>
    </rPh>
    <rPh sb="27" eb="28">
      <t>ツ</t>
    </rPh>
    <phoneticPr fontId="2"/>
  </si>
  <si>
    <t xml:space="preserve">　７．実績内容
</t>
    <rPh sb="3" eb="5">
      <t>ジッセキ</t>
    </rPh>
    <rPh sb="5" eb="7">
      <t>ナイヨウ</t>
    </rPh>
    <phoneticPr fontId="2"/>
  </si>
  <si>
    <t>　８．交付確定額</t>
    <rPh sb="3" eb="5">
      <t>コウフ</t>
    </rPh>
    <rPh sb="5" eb="7">
      <t>カクテイ</t>
    </rPh>
    <rPh sb="7" eb="8">
      <t>ガク</t>
    </rPh>
    <phoneticPr fontId="3"/>
  </si>
  <si>
    <t>決裁
番号</t>
    <phoneticPr fontId="28"/>
  </si>
  <si>
    <t>申請日</t>
  </si>
  <si>
    <t>都道
府県</t>
    <phoneticPr fontId="28"/>
  </si>
  <si>
    <t>公・私</t>
    <phoneticPr fontId="28"/>
  </si>
  <si>
    <t>学校
区分</t>
    <phoneticPr fontId="28"/>
  </si>
  <si>
    <t>学校名</t>
  </si>
  <si>
    <t>出発日</t>
  </si>
  <si>
    <t>旅行日数</t>
    <rPh sb="0" eb="4">
      <t>リョコウニッスウ</t>
    </rPh>
    <phoneticPr fontId="28"/>
  </si>
  <si>
    <t>申請者</t>
  </si>
  <si>
    <t>宿 泊</t>
  </si>
  <si>
    <t>県内訪問箇所</t>
    <phoneticPr fontId="28"/>
  </si>
  <si>
    <t>教育旅行プログラム</t>
    <phoneticPr fontId="28"/>
  </si>
  <si>
    <t>申請項目
(バス・宿泊)</t>
    <rPh sb="0" eb="2">
      <t>シンセイ</t>
    </rPh>
    <rPh sb="2" eb="4">
      <t>コウモク</t>
    </rPh>
    <phoneticPr fontId="28"/>
  </si>
  <si>
    <t>交付申請・決定</t>
    <rPh sb="0" eb="2">
      <t>コウフ</t>
    </rPh>
    <rPh sb="2" eb="4">
      <t>シンセイ</t>
    </rPh>
    <rPh sb="5" eb="7">
      <t>ケッテイ</t>
    </rPh>
    <phoneticPr fontId="28"/>
  </si>
  <si>
    <t>交付
決定日</t>
    <phoneticPr fontId="28"/>
  </si>
  <si>
    <t>交付確定</t>
    <phoneticPr fontId="28"/>
  </si>
  <si>
    <t>交付
確定日</t>
    <phoneticPr fontId="28"/>
  </si>
  <si>
    <t>決定・確定差額</t>
    <phoneticPr fontId="28"/>
  </si>
  <si>
    <t>支出伺</t>
  </si>
  <si>
    <t>支払</t>
  </si>
  <si>
    <t>旅行会社名</t>
  </si>
  <si>
    <t>支店名</t>
  </si>
  <si>
    <t>役職</t>
  </si>
  <si>
    <t>代表者名</t>
  </si>
  <si>
    <t>担当者</t>
  </si>
  <si>
    <t>連絡先</t>
  </si>
  <si>
    <t>施設名</t>
  </si>
  <si>
    <t>泊 数</t>
  </si>
  <si>
    <t>バス台数</t>
    <rPh sb="2" eb="4">
      <t>ダイスウ</t>
    </rPh>
    <phoneticPr fontId="28"/>
  </si>
  <si>
    <t>交付
決定額</t>
    <rPh sb="0" eb="2">
      <t>コウフ</t>
    </rPh>
    <rPh sb="3" eb="5">
      <t>ケッテイ</t>
    </rPh>
    <rPh sb="5" eb="6">
      <t>ガク</t>
    </rPh>
    <phoneticPr fontId="28"/>
  </si>
  <si>
    <t>人数</t>
    <rPh sb="0" eb="2">
      <t>ニンズウ</t>
    </rPh>
    <phoneticPr fontId="28"/>
  </si>
  <si>
    <t>バス台数</t>
    <phoneticPr fontId="28"/>
  </si>
  <si>
    <t>交付
確定額</t>
    <phoneticPr fontId="28"/>
  </si>
  <si>
    <t>　4．補助金申請内容
　　（どちらかに〇を付けて下さい）</t>
    <rPh sb="3" eb="6">
      <t>ホジョキン</t>
    </rPh>
    <rPh sb="6" eb="8">
      <t>シンセイ</t>
    </rPh>
    <rPh sb="8" eb="10">
      <t>ナイヨウ</t>
    </rPh>
    <rPh sb="21" eb="22">
      <t>ツ</t>
    </rPh>
    <rPh sb="24" eb="25">
      <t>クダ</t>
    </rPh>
    <phoneticPr fontId="2"/>
  </si>
  <si>
    <t>誓約書</t>
    <rPh sb="0" eb="3">
      <t>セイヤクショ</t>
    </rPh>
    <phoneticPr fontId="2"/>
  </si>
  <si>
    <t>国公立</t>
    <rPh sb="0" eb="1">
      <t>コク</t>
    </rPh>
    <rPh sb="1" eb="3">
      <t>コウリツ</t>
    </rPh>
    <phoneticPr fontId="2"/>
  </si>
  <si>
    <t>４．変更・中止の区分</t>
    <rPh sb="2" eb="4">
      <t>ヘンコウ</t>
    </rPh>
    <rPh sb="5" eb="7">
      <t>チュウシ</t>
    </rPh>
    <rPh sb="8" eb="10">
      <t>クブン</t>
    </rPh>
    <phoneticPr fontId="3"/>
  </si>
  <si>
    <t>修学旅行行程を変更する場合は、変更後の行程表を添付してください。</t>
    <rPh sb="0" eb="4">
      <t>シュウガクリョコウ</t>
    </rPh>
    <rPh sb="4" eb="6">
      <t>コウテイ</t>
    </rPh>
    <rPh sb="7" eb="9">
      <t>ヘンコウ</t>
    </rPh>
    <rPh sb="11" eb="13">
      <t>バアイ</t>
    </rPh>
    <rPh sb="15" eb="17">
      <t>ヘンコウ</t>
    </rPh>
    <rPh sb="17" eb="18">
      <t>ゴ</t>
    </rPh>
    <rPh sb="19" eb="22">
      <t>コウテイヒョウ</t>
    </rPh>
    <rPh sb="23" eb="25">
      <t>テンプ</t>
    </rPh>
    <phoneticPr fontId="2"/>
  </si>
  <si>
    <t>　10．熊本県内訪問箇所
（補助要件第4条3項に該当する訪問施設名）</t>
    <rPh sb="4" eb="6">
      <t>クマモト</t>
    </rPh>
    <rPh sb="6" eb="8">
      <t>ケンナイ</t>
    </rPh>
    <rPh sb="8" eb="10">
      <t>ホウモン</t>
    </rPh>
    <rPh sb="10" eb="12">
      <t>カショ</t>
    </rPh>
    <rPh sb="14" eb="16">
      <t>ホジョ</t>
    </rPh>
    <rPh sb="16" eb="18">
      <t>ヨウケン</t>
    </rPh>
    <rPh sb="18" eb="19">
      <t>ダイ</t>
    </rPh>
    <rPh sb="20" eb="21">
      <t>ジョウ</t>
    </rPh>
    <rPh sb="22" eb="23">
      <t>コウ</t>
    </rPh>
    <rPh sb="24" eb="26">
      <t>ガイトウ</t>
    </rPh>
    <rPh sb="28" eb="30">
      <t>ホウモン</t>
    </rPh>
    <rPh sb="30" eb="32">
      <t>シセツ</t>
    </rPh>
    <rPh sb="32" eb="33">
      <t>メイ</t>
    </rPh>
    <phoneticPr fontId="2"/>
  </si>
  <si>
    <t xml:space="preserve">   ２．学校区分
　 （該当するものに〇を付けて下さい）</t>
    <rPh sb="5" eb="7">
      <t>ガッコウ</t>
    </rPh>
    <rPh sb="7" eb="9">
      <t>クブン</t>
    </rPh>
    <rPh sb="13" eb="15">
      <t>ガイトウ</t>
    </rPh>
    <phoneticPr fontId="3"/>
  </si>
  <si>
    <t>小学校</t>
    <rPh sb="0" eb="3">
      <t>ショウガッコウ</t>
    </rPh>
    <phoneticPr fontId="2"/>
  </si>
  <si>
    <t>中学校</t>
    <rPh sb="0" eb="1">
      <t>チュウ</t>
    </rPh>
    <rPh sb="1" eb="3">
      <t>ガッコウ</t>
    </rPh>
    <phoneticPr fontId="2"/>
  </si>
  <si>
    <t>高校</t>
    <rPh sb="0" eb="2">
      <t>コウコウ</t>
    </rPh>
    <phoneticPr fontId="2"/>
  </si>
  <si>
    <t>中等教育学校</t>
    <rPh sb="0" eb="2">
      <t>チュウトウ</t>
    </rPh>
    <rPh sb="2" eb="6">
      <t>キョウイクガッコウ</t>
    </rPh>
    <phoneticPr fontId="2"/>
  </si>
  <si>
    <t>特別支援学校</t>
    <rPh sb="0" eb="6">
      <t>トクベツシエンガッコウ</t>
    </rPh>
    <phoneticPr fontId="2"/>
  </si>
  <si>
    <t>熊本県内
宿泊数</t>
    <rPh sb="0" eb="3">
      <t>ク</t>
    </rPh>
    <rPh sb="3" eb="4">
      <t>ナイ</t>
    </rPh>
    <rPh sb="5" eb="8">
      <t>シュクハクスウ</t>
    </rPh>
    <phoneticPr fontId="2"/>
  </si>
  <si>
    <t>人泊</t>
    <rPh sb="0" eb="2">
      <t>ニンパク</t>
    </rPh>
    <phoneticPr fontId="2"/>
  </si>
  <si>
    <t>泊</t>
    <rPh sb="0" eb="1">
      <t>ハク</t>
    </rPh>
    <phoneticPr fontId="2"/>
  </si>
  <si>
    <t>　7．熊本県内宿泊予定施設
　　(連泊の場合でも泊日ごとに入力して下さい）</t>
    <rPh sb="4" eb="8">
      <t>クマモトケンナイ</t>
    </rPh>
    <rPh sb="8" eb="10">
      <t>シュクハク</t>
    </rPh>
    <rPh sb="10" eb="12">
      <t>ヨテイ</t>
    </rPh>
    <rPh sb="12" eb="14">
      <t>シセツ</t>
    </rPh>
    <phoneticPr fontId="2"/>
  </si>
  <si>
    <t>人泊</t>
    <rPh sb="0" eb="1">
      <t>ニン</t>
    </rPh>
    <rPh sb="1" eb="2">
      <t>ハク</t>
    </rPh>
    <phoneticPr fontId="2"/>
  </si>
  <si>
    <t>をコピーし、値貼り付けをする！</t>
    <rPh sb="6" eb="7">
      <t>アタイ</t>
    </rPh>
    <rPh sb="7" eb="8">
      <t>ハ</t>
    </rPh>
    <rPh sb="9" eb="10">
      <t>ツ</t>
    </rPh>
    <phoneticPr fontId="2"/>
  </si>
  <si>
    <t>人泊数</t>
    <rPh sb="0" eb="1">
      <t>ヒト</t>
    </rPh>
    <rPh sb="1" eb="2">
      <t>ハク</t>
    </rPh>
    <rPh sb="2" eb="3">
      <t>スウ</t>
    </rPh>
    <phoneticPr fontId="28"/>
  </si>
  <si>
    <t>会　長　　　森　敬輔 様</t>
    <rPh sb="0" eb="1">
      <t>カイ</t>
    </rPh>
    <rPh sb="2" eb="3">
      <t>チョウ</t>
    </rPh>
    <rPh sb="6" eb="7">
      <t>モリ</t>
    </rPh>
    <rPh sb="8" eb="9">
      <t>ケイ</t>
    </rPh>
    <rPh sb="9" eb="10">
      <t>スケ</t>
    </rPh>
    <rPh sb="11" eb="12">
      <t>サマ</t>
    </rPh>
    <phoneticPr fontId="3"/>
  </si>
  <si>
    <t>令和７年度　熊本県修学旅行補助金交付申請書</t>
    <rPh sb="0" eb="2">
      <t>レイワ</t>
    </rPh>
    <rPh sb="3" eb="5">
      <t>ネンド</t>
    </rPh>
    <rPh sb="6" eb="9">
      <t>クマモトケン</t>
    </rPh>
    <rPh sb="9" eb="11">
      <t>シュウガク</t>
    </rPh>
    <rPh sb="11" eb="13">
      <t>リョコウ</t>
    </rPh>
    <rPh sb="13" eb="16">
      <t>ホジョキン</t>
    </rPh>
    <rPh sb="16" eb="18">
      <t>コウフ</t>
    </rPh>
    <rPh sb="18" eb="21">
      <t>シンセイショ</t>
    </rPh>
    <phoneticPr fontId="3"/>
  </si>
  <si>
    <t>令和７年度　熊本県修学旅行補助事業　変更（中止）承認申請書</t>
    <rPh sb="0" eb="2">
      <t>レイワ</t>
    </rPh>
    <rPh sb="3" eb="5">
      <t>ネンド</t>
    </rPh>
    <rPh sb="6" eb="9">
      <t>クマモトケン</t>
    </rPh>
    <rPh sb="9" eb="11">
      <t>シュウガク</t>
    </rPh>
    <rPh sb="11" eb="13">
      <t>リョコウ</t>
    </rPh>
    <rPh sb="13" eb="17">
      <t>ホジョジギョウ</t>
    </rPh>
    <rPh sb="18" eb="20">
      <t>ヘンコウ</t>
    </rPh>
    <rPh sb="21" eb="23">
      <t>チュウシ</t>
    </rPh>
    <rPh sb="24" eb="26">
      <t>ショウニン</t>
    </rPh>
    <rPh sb="26" eb="29">
      <t>シンセイショ</t>
    </rPh>
    <phoneticPr fontId="3"/>
  </si>
  <si>
    <t>　但し、令和７年度 熊本県修学旅行補助金として、上記金額を請求します。　
　尚、補助金の振込は、下記の口座にお願いします。</t>
    <rPh sb="1" eb="2">
      <t>タダ</t>
    </rPh>
    <rPh sb="4" eb="6">
      <t>レイワ</t>
    </rPh>
    <rPh sb="10" eb="13">
      <t>クマモトケン</t>
    </rPh>
    <rPh sb="13" eb="17">
      <t>シュウガクリョコウ</t>
    </rPh>
    <rPh sb="17" eb="20">
      <t>ホジョキン</t>
    </rPh>
    <rPh sb="24" eb="26">
      <t>ジョウキ</t>
    </rPh>
    <rPh sb="26" eb="28">
      <t>キンガク</t>
    </rPh>
    <rPh sb="29" eb="31">
      <t>セイキュウ</t>
    </rPh>
    <rPh sb="40" eb="43">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</si>
</sst>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0_ "/>
    <numFmt numFmtId="177" formatCode="&quot;金&quot;###,###"/>
    <numFmt numFmtId="178" formatCode="m&quot;月&quot;d&quot;日&quot;;@"/>
    <numFmt numFmtId="179" formatCode="#"/>
    <numFmt numFmtId="180" formatCode="[&lt;=999]000;[&lt;=9999]000\-00;000\-0000"/>
    <numFmt numFmtId="181" formatCode="&quot;¥&quot;#,##0_);[Red]\(&quot;¥&quot;#,##0\)"/>
    <numFmt numFmtId="182" formatCode="#&quot;日&quot;"/>
    <numFmt numFmtId="183" formatCode="#&quot;泊&quot;"/>
  </numFmts>
  <fonts count="37">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6"/>
      <name val="ＭＳ Ｐゴシック"/>
      <family val="3"/>
      <charset val="128"/>
    </font>
    <font>
      <sz val="12"/>
      <color theme="1"/>
      <name val="ＭＳ Ｐ明朝"/>
      <family val="1"/>
      <charset val="128"/>
    </font>
    <font>
      <sz val="10"/>
      <color theme="1"/>
      <name val="ＭＳ Ｐ明朝"/>
      <family val="1"/>
      <charset val="128"/>
    </font>
    <font>
      <b/>
      <sz val="12"/>
      <color theme="1"/>
      <name val="ＭＳ Ｐ明朝"/>
      <family val="1"/>
      <charset val="128"/>
    </font>
    <font>
      <sz val="14"/>
      <color theme="1"/>
      <name val="ＭＳ Ｐ明朝"/>
      <family val="1"/>
      <charset val="128"/>
    </font>
    <font>
      <b/>
      <sz val="10"/>
      <name val="ＭＳ Ｐ明朝"/>
      <family val="1"/>
      <charset val="128"/>
    </font>
    <font>
      <sz val="10"/>
      <name val="ＭＳ Ｐ明朝"/>
      <family val="1"/>
      <charset val="128"/>
    </font>
    <font>
      <b/>
      <sz val="12"/>
      <name val="ＭＳ Ｐ明朝"/>
      <family val="1"/>
      <charset val="128"/>
    </font>
    <font>
      <sz val="12"/>
      <name val="ＭＳ Ｐ明朝"/>
      <family val="1"/>
      <charset val="128"/>
    </font>
    <font>
      <sz val="16"/>
      <color theme="1"/>
      <name val="ＭＳ Ｐ明朝"/>
      <family val="1"/>
      <charset val="128"/>
    </font>
    <font>
      <sz val="11"/>
      <name val="ＭＳ Ｐ明朝"/>
      <family val="1"/>
      <charset val="128"/>
    </font>
    <font>
      <b/>
      <sz val="10"/>
      <color theme="1"/>
      <name val="ＭＳ Ｐ明朝"/>
      <family val="1"/>
      <charset val="128"/>
    </font>
    <font>
      <sz val="11"/>
      <color rgb="FFFF0000"/>
      <name val="ＭＳ Ｐ明朝"/>
      <family val="1"/>
      <charset val="128"/>
    </font>
    <font>
      <b/>
      <sz val="20"/>
      <name val="ＭＳ Ｐ明朝"/>
      <family val="1"/>
      <charset val="128"/>
    </font>
    <font>
      <sz val="9"/>
      <color indexed="81"/>
      <name val="MS P ゴシック"/>
      <family val="3"/>
      <charset val="128"/>
    </font>
    <font>
      <b/>
      <sz val="16"/>
      <name val="ＭＳ Ｐ明朝"/>
      <family val="1"/>
      <charset val="128"/>
    </font>
    <font>
      <b/>
      <sz val="16"/>
      <color theme="1"/>
      <name val="ＭＳ Ｐ明朝"/>
      <family val="1"/>
      <charset val="128"/>
    </font>
    <font>
      <sz val="11"/>
      <color theme="1"/>
      <name val="游ゴシック"/>
      <family val="2"/>
      <charset val="128"/>
      <scheme val="minor"/>
    </font>
    <font>
      <sz val="11"/>
      <color rgb="FF000000"/>
      <name val="Noto Sans"/>
      <family val="2"/>
    </font>
    <font>
      <b/>
      <sz val="9"/>
      <color indexed="81"/>
      <name val="MS P ゴシック"/>
      <family val="3"/>
      <charset val="128"/>
    </font>
    <font>
      <sz val="11"/>
      <color theme="0"/>
      <name val="ＭＳ Ｐ明朝"/>
      <family val="1"/>
      <charset val="128"/>
    </font>
    <font>
      <b/>
      <sz val="11"/>
      <color rgb="FFFF0000"/>
      <name val="ＭＳ Ｐ明朝"/>
      <family val="1"/>
      <charset val="128"/>
    </font>
    <font>
      <b/>
      <sz val="14"/>
      <color rgb="FFFF0000"/>
      <name val="ＭＳ Ｐ明朝"/>
      <family val="1"/>
      <charset val="128"/>
    </font>
    <font>
      <sz val="16"/>
      <name val="ＭＳ Ｐ明朝"/>
      <family val="1"/>
      <charset val="128"/>
    </font>
    <font>
      <sz val="11"/>
      <color rgb="FF000000"/>
      <name val="ＭＳ ゴシック"/>
      <family val="3"/>
      <charset val="128"/>
    </font>
    <font>
      <sz val="6"/>
      <name val="游ゴシック"/>
      <family val="3"/>
      <charset val="128"/>
      <scheme val="minor"/>
    </font>
    <font>
      <sz val="10"/>
      <name val="ＭＳ ゴシック"/>
      <family val="3"/>
      <charset val="128"/>
    </font>
    <font>
      <sz val="9"/>
      <name val="ＭＳ ゴシック"/>
      <family val="3"/>
      <charset val="128"/>
    </font>
    <font>
      <sz val="10"/>
      <color rgb="FF000000"/>
      <name val="ＭＳ ゴシック"/>
      <family val="3"/>
      <charset val="128"/>
    </font>
    <font>
      <sz val="14"/>
      <name val="ＭＳ Ｐ明朝"/>
      <family val="1"/>
      <charset val="128"/>
    </font>
    <font>
      <b/>
      <sz val="18"/>
      <name val="ＭＳ Ｐ明朝"/>
      <family val="1"/>
      <charset val="128"/>
    </font>
    <font>
      <sz val="18"/>
      <name val="ＭＳ Ｐ明朝"/>
      <family val="1"/>
      <charset val="128"/>
    </font>
    <font>
      <b/>
      <u/>
      <sz val="16"/>
      <name val="ＭＳ Ｐ明朝"/>
      <family val="1"/>
      <charset val="128"/>
    </font>
    <font>
      <b/>
      <sz val="14"/>
      <color theme="0"/>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FCE4D6"/>
        <bgColor rgb="FFFCE4D6"/>
      </patternFill>
    </fill>
    <fill>
      <patternFill patternType="solid">
        <fgColor theme="0" tint="-0.14999847407452621"/>
        <bgColor rgb="FFFCE4D6"/>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59999389629810485"/>
        <bgColor rgb="FFFCE4D6"/>
      </patternFill>
    </fill>
    <fill>
      <patternFill patternType="solid">
        <fgColor theme="9" tint="0.59999389629810485"/>
        <bgColor rgb="FFFCE4D6"/>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top style="dashDot">
        <color auto="1"/>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tted">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double">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uble">
        <color rgb="FF000000"/>
      </right>
      <top/>
      <bottom/>
      <diagonal/>
    </border>
    <border>
      <left/>
      <right style="dotted">
        <color rgb="FF000000"/>
      </right>
      <top style="thin">
        <color indexed="64"/>
      </top>
      <bottom/>
      <diagonal/>
    </border>
    <border>
      <left style="dotted">
        <color rgb="FF000000"/>
      </left>
      <right style="thin">
        <color rgb="FF000000"/>
      </right>
      <top style="thin">
        <color indexed="64"/>
      </top>
      <bottom/>
      <diagonal/>
    </border>
    <border>
      <left style="thin">
        <color rgb="FF000000"/>
      </left>
      <right style="dotted">
        <color rgb="FF000000"/>
      </right>
      <top style="thin">
        <color indexed="64"/>
      </top>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41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8" fillId="0" borderId="0" xfId="0" applyFont="1" applyAlignment="1">
      <alignment horizontal="left" vertical="center"/>
    </xf>
    <xf numFmtId="0" fontId="1" fillId="0" borderId="0" xfId="0" applyFont="1" applyAlignment="1">
      <alignment horizontal="center" vertical="center" textRotation="255"/>
    </xf>
    <xf numFmtId="0" fontId="9" fillId="0" borderId="0" xfId="0" applyFont="1" applyAlignment="1">
      <alignment horizontal="left" vertical="center"/>
    </xf>
    <xf numFmtId="0" fontId="9" fillId="0" borderId="0" xfId="0" applyFont="1">
      <alignment vertical="center"/>
    </xf>
    <xf numFmtId="0" fontId="5" fillId="0" borderId="0" xfId="0" applyFont="1" applyAlignment="1">
      <alignment horizontal="center" vertical="center"/>
    </xf>
    <xf numFmtId="0" fontId="9" fillId="0" borderId="0" xfId="0" quotePrefix="1" applyFont="1">
      <alignment vertical="center"/>
    </xf>
    <xf numFmtId="0" fontId="5" fillId="0" borderId="0" xfId="0" quotePrefix="1" applyFont="1">
      <alignment vertical="center"/>
    </xf>
    <xf numFmtId="0" fontId="5" fillId="0" borderId="0" xfId="0" applyFont="1" applyAlignment="1">
      <alignment vertical="center" wrapText="1"/>
    </xf>
    <xf numFmtId="0" fontId="5" fillId="0" borderId="0" xfId="0" applyFont="1" applyAlignment="1">
      <alignment vertical="center" shrinkToFit="1"/>
    </xf>
    <xf numFmtId="0" fontId="4" fillId="0" borderId="0" xfId="0" applyFont="1" applyAlignment="1" applyProtection="1">
      <alignment vertical="center" shrinkToFit="1"/>
      <protection locked="0"/>
    </xf>
    <xf numFmtId="0" fontId="1" fillId="0" borderId="0" xfId="0" applyFont="1" applyAlignment="1">
      <alignment vertical="center" wrapText="1"/>
    </xf>
    <xf numFmtId="0" fontId="1" fillId="0" borderId="0" xfId="0" applyFont="1" applyProtection="1">
      <alignment vertical="center"/>
      <protection locked="0"/>
    </xf>
    <xf numFmtId="0" fontId="4" fillId="0" borderId="0" xfId="0" applyFont="1" applyAlignment="1">
      <alignment vertical="top" wrapText="1"/>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textRotation="255"/>
    </xf>
    <xf numFmtId="0" fontId="10"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textRotation="255"/>
    </xf>
    <xf numFmtId="0" fontId="11" fillId="0" borderId="0" xfId="0" applyFont="1" applyAlignment="1">
      <alignment horizontal="left" vertical="center"/>
    </xf>
    <xf numFmtId="0" fontId="11" fillId="0" borderId="0" xfId="0" applyFont="1">
      <alignment vertical="center"/>
    </xf>
    <xf numFmtId="0" fontId="11" fillId="0" borderId="0" xfId="0" quotePrefix="1" applyFont="1">
      <alignment vertical="center"/>
    </xf>
    <xf numFmtId="0" fontId="4" fillId="0" borderId="0" xfId="0" quotePrefix="1" applyFont="1">
      <alignment vertical="center"/>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6" xfId="0" applyFont="1" applyBorder="1">
      <alignment vertical="center"/>
    </xf>
    <xf numFmtId="0" fontId="13" fillId="0" borderId="9" xfId="0" applyFont="1" applyBorder="1">
      <alignment vertical="center"/>
    </xf>
    <xf numFmtId="0" fontId="13" fillId="0" borderId="13" xfId="0" applyFont="1" applyBorder="1">
      <alignment vertical="center"/>
    </xf>
    <xf numFmtId="0" fontId="13" fillId="0" borderId="0" xfId="0" applyFont="1">
      <alignment vertical="center"/>
    </xf>
    <xf numFmtId="0" fontId="14" fillId="0" borderId="0" xfId="0" applyFont="1" applyAlignment="1">
      <alignment horizontal="left" vertical="center"/>
    </xf>
    <xf numFmtId="0" fontId="5" fillId="0" borderId="0" xfId="0" applyFont="1" applyAlignment="1">
      <alignment horizontal="left" vertical="center"/>
    </xf>
    <xf numFmtId="0" fontId="13" fillId="0" borderId="10" xfId="0" applyFont="1" applyBorder="1">
      <alignment vertical="center"/>
    </xf>
    <xf numFmtId="0" fontId="1" fillId="0" borderId="0" xfId="0" applyFont="1" applyAlignment="1">
      <alignment horizontal="left" vertical="center"/>
    </xf>
    <xf numFmtId="0" fontId="13"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left" vertical="center" wrapText="1"/>
    </xf>
    <xf numFmtId="0" fontId="13" fillId="0" borderId="21" xfId="0" applyFont="1" applyBorder="1">
      <alignment vertical="center"/>
    </xf>
    <xf numFmtId="0" fontId="15" fillId="0" borderId="0" xfId="0" applyFont="1">
      <alignment vertical="center"/>
    </xf>
    <xf numFmtId="5" fontId="13" fillId="0" borderId="25" xfId="0" applyNumberFormat="1" applyFont="1" applyBorder="1" applyProtection="1">
      <alignment vertical="center"/>
      <protection locked="0"/>
    </xf>
    <xf numFmtId="5" fontId="13" fillId="0" borderId="26" xfId="0" applyNumberFormat="1" applyFont="1" applyBorder="1" applyProtection="1">
      <alignment vertical="center"/>
      <protection locked="0"/>
    </xf>
    <xf numFmtId="0" fontId="10" fillId="0" borderId="0" xfId="0" applyFont="1">
      <alignment vertical="center"/>
    </xf>
    <xf numFmtId="0" fontId="1" fillId="0" borderId="22" xfId="0" applyFont="1" applyBorder="1">
      <alignment vertical="center"/>
    </xf>
    <xf numFmtId="0" fontId="6" fillId="0" borderId="0" xfId="0" applyFont="1" applyAlignment="1">
      <alignment horizontal="left" vertical="center"/>
    </xf>
    <xf numFmtId="0" fontId="1" fillId="0" borderId="22" xfId="0" applyFont="1" applyBorder="1" applyProtection="1">
      <alignment vertical="center"/>
      <protection locked="0"/>
    </xf>
    <xf numFmtId="178" fontId="1" fillId="0" borderId="30" xfId="0" applyNumberFormat="1" applyFont="1" applyBorder="1" applyAlignment="1" applyProtection="1">
      <alignment horizontal="center" vertical="center" shrinkToFit="1"/>
      <protection locked="0"/>
    </xf>
    <xf numFmtId="0" fontId="1" fillId="0" borderId="13" xfId="0" applyFont="1" applyBorder="1" applyAlignment="1" applyProtection="1">
      <alignment vertical="center" shrinkToFit="1"/>
      <protection locked="0"/>
    </xf>
    <xf numFmtId="0" fontId="21" fillId="0" borderId="0" xfId="0" applyFont="1" applyAlignment="1">
      <alignment horizontal="left" vertical="center" wrapText="1" indent="1"/>
    </xf>
    <xf numFmtId="0" fontId="1" fillId="0" borderId="10" xfId="0" applyFont="1" applyBorder="1" applyAlignment="1">
      <alignment vertical="center" wrapText="1"/>
    </xf>
    <xf numFmtId="0" fontId="23" fillId="0" borderId="12" xfId="0" applyFont="1" applyBorder="1" applyAlignment="1">
      <alignment vertical="center" wrapText="1"/>
    </xf>
    <xf numFmtId="178" fontId="1" fillId="0" borderId="5" xfId="0" applyNumberFormat="1" applyFont="1" applyBorder="1" applyAlignment="1" applyProtection="1">
      <alignment horizontal="center" vertical="center" shrinkToFit="1"/>
      <protection locked="0"/>
    </xf>
    <xf numFmtId="0" fontId="25" fillId="0" borderId="0" xfId="0" applyFont="1">
      <alignment vertical="center"/>
    </xf>
    <xf numFmtId="0" fontId="4" fillId="0" borderId="0" xfId="0" applyFont="1" applyAlignment="1">
      <alignment horizontal="left" vertical="center" wrapText="1"/>
    </xf>
    <xf numFmtId="49" fontId="4" fillId="0" borderId="0" xfId="0" applyNumberFormat="1" applyFont="1" applyAlignment="1">
      <alignment horizontal="center" vertical="center"/>
    </xf>
    <xf numFmtId="49" fontId="5" fillId="0" borderId="0" xfId="0" applyNumberFormat="1" applyFont="1" applyAlignment="1">
      <alignment vertical="center" wrapText="1"/>
    </xf>
    <xf numFmtId="0" fontId="1" fillId="2" borderId="0" xfId="0" applyFont="1" applyFill="1">
      <alignment vertical="center"/>
    </xf>
    <xf numFmtId="0" fontId="13" fillId="2" borderId="13" xfId="0" applyFont="1" applyFill="1" applyBorder="1">
      <alignment vertical="center"/>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1" xfId="0" applyFont="1" applyBorder="1" applyAlignment="1">
      <alignment vertical="center" wrapText="1"/>
    </xf>
    <xf numFmtId="0" fontId="1" fillId="0" borderId="4" xfId="0" applyFont="1" applyBorder="1" applyAlignment="1">
      <alignment vertical="center" wrapText="1"/>
    </xf>
    <xf numFmtId="0" fontId="1" fillId="3" borderId="0" xfId="0" applyFont="1" applyFill="1">
      <alignment vertical="center"/>
    </xf>
    <xf numFmtId="0" fontId="27" fillId="5" borderId="41" xfId="0" applyFont="1" applyFill="1" applyBorder="1" applyAlignment="1">
      <alignment horizontal="center" vertical="center"/>
    </xf>
    <xf numFmtId="0" fontId="29" fillId="7" borderId="44" xfId="0" applyFont="1" applyFill="1" applyBorder="1" applyAlignment="1">
      <alignment horizontal="center" vertical="center" wrapText="1"/>
    </xf>
    <xf numFmtId="0" fontId="27" fillId="8" borderId="45" xfId="0" applyFont="1" applyFill="1" applyBorder="1" applyAlignment="1">
      <alignment horizontal="center" vertical="center" wrapText="1"/>
    </xf>
    <xf numFmtId="0" fontId="27" fillId="8" borderId="44" xfId="0" applyFont="1" applyFill="1" applyBorder="1" applyAlignment="1">
      <alignment horizontal="center" vertical="center" wrapText="1"/>
    </xf>
    <xf numFmtId="0" fontId="27" fillId="9" borderId="47" xfId="0" applyFont="1" applyFill="1" applyBorder="1" applyAlignment="1">
      <alignment horizontal="center" vertical="center" wrapText="1"/>
    </xf>
    <xf numFmtId="38" fontId="27" fillId="9" borderId="48" xfId="1" applyFont="1" applyFill="1" applyBorder="1" applyAlignment="1">
      <alignment horizontal="center" vertical="center" wrapText="1"/>
    </xf>
    <xf numFmtId="0" fontId="27" fillId="9" borderId="49" xfId="0" applyFont="1" applyFill="1" applyBorder="1" applyAlignment="1">
      <alignment horizontal="center" vertical="center"/>
    </xf>
    <xf numFmtId="0" fontId="0" fillId="0" borderId="1" xfId="0" applyBorder="1" applyAlignment="1">
      <alignment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178" fontId="0" fillId="0" borderId="1" xfId="0" applyNumberFormat="1" applyBorder="1" applyAlignment="1">
      <alignment horizontal="center" vertical="center" shrinkToFit="1"/>
    </xf>
    <xf numFmtId="182" fontId="0" fillId="0" borderId="1" xfId="0" applyNumberFormat="1" applyBorder="1" applyAlignment="1">
      <alignment horizontal="center" vertical="center" shrinkToFit="1"/>
    </xf>
    <xf numFmtId="183" fontId="0" fillId="0" borderId="1" xfId="0" applyNumberFormat="1" applyBorder="1" applyAlignment="1">
      <alignment horizontal="center" vertical="center" shrinkToFit="1"/>
    </xf>
    <xf numFmtId="38" fontId="0" fillId="0" borderId="1" xfId="1" applyFont="1" applyBorder="1" applyAlignment="1">
      <alignment horizontal="center" vertical="center" shrinkToFit="1"/>
    </xf>
    <xf numFmtId="0" fontId="0" fillId="2" borderId="0" xfId="0" applyFill="1">
      <alignment vertical="center"/>
    </xf>
    <xf numFmtId="38" fontId="1" fillId="0" borderId="6" xfId="1" applyFont="1" applyBorder="1" applyAlignment="1" applyProtection="1">
      <alignment vertical="center"/>
      <protection locked="0"/>
    </xf>
    <xf numFmtId="38" fontId="0" fillId="0" borderId="1" xfId="0" applyNumberFormat="1" applyBorder="1" applyAlignment="1">
      <alignment horizontal="center" vertical="center" shrinkToFit="1"/>
    </xf>
    <xf numFmtId="0" fontId="13" fillId="0" borderId="0" xfId="0" applyFont="1" applyAlignment="1">
      <alignment horizontal="left" vertical="center"/>
    </xf>
    <xf numFmtId="0" fontId="23" fillId="0" borderId="0" xfId="0" applyFont="1">
      <alignment vertical="center"/>
    </xf>
    <xf numFmtId="38" fontId="13" fillId="0" borderId="6" xfId="1" applyFont="1" applyBorder="1" applyAlignment="1" applyProtection="1">
      <alignment vertical="center"/>
      <protection locked="0"/>
    </xf>
    <xf numFmtId="0" fontId="13" fillId="0" borderId="22" xfId="0" applyFont="1" applyBorder="1" applyProtection="1">
      <alignment vertical="center"/>
      <protection locked="0"/>
    </xf>
    <xf numFmtId="178" fontId="13" fillId="0" borderId="5" xfId="0" applyNumberFormat="1" applyFont="1" applyBorder="1" applyAlignment="1" applyProtection="1">
      <alignment horizontal="center" vertical="center" shrinkToFit="1"/>
      <protection locked="0"/>
    </xf>
    <xf numFmtId="178" fontId="13" fillId="0" borderId="30" xfId="0" applyNumberFormat="1" applyFont="1" applyBorder="1" applyAlignment="1" applyProtection="1">
      <alignment horizontal="center" vertical="center" shrinkToFit="1"/>
      <protection locked="0"/>
    </xf>
    <xf numFmtId="0" fontId="11" fillId="0" borderId="6" xfId="0" applyFont="1" applyBorder="1" applyAlignment="1">
      <alignment horizontal="center" vertical="center"/>
    </xf>
    <xf numFmtId="0" fontId="11" fillId="0" borderId="6" xfId="0" applyFont="1" applyBorder="1">
      <alignment vertical="center"/>
    </xf>
    <xf numFmtId="0" fontId="11" fillId="0" borderId="0" xfId="0" applyFont="1" applyAlignment="1">
      <alignment horizontal="center" vertical="center"/>
    </xf>
    <xf numFmtId="0" fontId="13" fillId="0" borderId="2" xfId="0" applyFont="1" applyBorder="1">
      <alignment vertical="center"/>
    </xf>
    <xf numFmtId="0" fontId="34" fillId="0" borderId="0" xfId="0" applyFont="1" applyAlignment="1">
      <alignment horizontal="center" vertical="center"/>
    </xf>
    <xf numFmtId="0" fontId="35" fillId="0" borderId="0" xfId="0" applyFont="1" applyAlignment="1">
      <alignment wrapText="1"/>
    </xf>
    <xf numFmtId="177" fontId="16" fillId="0" borderId="4" xfId="0" applyNumberFormat="1" applyFont="1" applyBorder="1" applyAlignment="1">
      <alignment wrapText="1"/>
    </xf>
    <xf numFmtId="0" fontId="13" fillId="0" borderId="11" xfId="0" applyFont="1" applyBorder="1">
      <alignment vertical="center"/>
    </xf>
    <xf numFmtId="0" fontId="13" fillId="0" borderId="4" xfId="0" applyFont="1" applyBorder="1">
      <alignmen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24" fillId="0" borderId="0" xfId="0" applyFont="1" applyAlignment="1">
      <alignment horizontal="center" vertical="center"/>
    </xf>
    <xf numFmtId="178" fontId="1" fillId="0" borderId="6" xfId="0" applyNumberFormat="1" applyFont="1" applyBorder="1" applyAlignment="1" applyProtection="1">
      <alignment horizontal="left" vertical="center" shrinkToFit="1"/>
      <protection locked="0"/>
    </xf>
    <xf numFmtId="178" fontId="1" fillId="0" borderId="23" xfId="0" applyNumberFormat="1" applyFont="1" applyBorder="1" applyAlignment="1" applyProtection="1">
      <alignment horizontal="left" vertical="center" shrinkToFit="1"/>
      <protection locked="0"/>
    </xf>
    <xf numFmtId="178" fontId="1" fillId="0" borderId="7" xfId="0" applyNumberFormat="1" applyFont="1" applyBorder="1" applyAlignment="1" applyProtection="1">
      <alignment horizontal="left"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4" fillId="0" borderId="23"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1" fillId="0" borderId="22"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shrinkToFit="1"/>
      <protection locked="0"/>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181" fontId="12" fillId="0" borderId="5" xfId="1" applyNumberFormat="1" applyFont="1" applyBorder="1" applyAlignment="1">
      <alignment horizontal="right" vertical="center" wrapText="1"/>
    </xf>
    <xf numFmtId="181" fontId="12" fillId="0" borderId="6" xfId="1" applyNumberFormat="1" applyFont="1" applyBorder="1" applyAlignment="1">
      <alignment horizontal="right" vertical="center" wrapText="1"/>
    </xf>
    <xf numFmtId="0" fontId="12" fillId="0" borderId="1"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78" fontId="7" fillId="0" borderId="6" xfId="0" applyNumberFormat="1"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179" fontId="12" fillId="0" borderId="6" xfId="0" applyNumberFormat="1" applyFont="1" applyBorder="1" applyAlignment="1" applyProtection="1">
      <alignment horizontal="center" vertical="center" shrinkToFit="1"/>
      <protection locked="0"/>
    </xf>
    <xf numFmtId="0" fontId="1" fillId="0" borderId="6"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shrinkToFi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5" xfId="0" applyFont="1" applyBorder="1" applyAlignment="1">
      <alignment horizontal="left" vertical="center" indent="1"/>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4"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pplyProtection="1">
      <alignment horizontal="center" vertical="center"/>
      <protection locked="0"/>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8"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13" xfId="0" applyFont="1" applyBorder="1" applyAlignment="1">
      <alignment horizontal="left" vertical="center" wrapText="1" indent="1"/>
    </xf>
    <xf numFmtId="0" fontId="1" fillId="0" borderId="0" xfId="0" applyFont="1" applyAlignment="1">
      <alignment horizontal="left" vertical="center" wrapText="1" indent="1"/>
    </xf>
    <xf numFmtId="0" fontId="1" fillId="0" borderId="14" xfId="0" applyFont="1" applyBorder="1" applyAlignment="1">
      <alignment horizontal="left" vertical="center" wrapText="1" indent="1"/>
    </xf>
    <xf numFmtId="178" fontId="1" fillId="0" borderId="31" xfId="0" applyNumberFormat="1" applyFont="1" applyBorder="1" applyAlignment="1" applyProtection="1">
      <alignment horizontal="center" vertical="center" shrinkToFit="1"/>
      <protection locked="0"/>
    </xf>
    <xf numFmtId="178" fontId="1" fillId="0" borderId="32" xfId="0" applyNumberFormat="1" applyFont="1" applyBorder="1" applyAlignment="1" applyProtection="1">
      <alignment horizontal="center" vertical="center" shrinkToFit="1"/>
      <protection locked="0"/>
    </xf>
    <xf numFmtId="0" fontId="1" fillId="0" borderId="1"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pplyProtection="1">
      <alignment horizontal="center" vertical="center"/>
      <protection locked="0"/>
    </xf>
    <xf numFmtId="0" fontId="1" fillId="0" borderId="0" xfId="0" applyFont="1" applyAlignment="1">
      <alignment horizontal="left" vertical="center"/>
    </xf>
    <xf numFmtId="0" fontId="5" fillId="0" borderId="2" xfId="0" applyFont="1" applyBorder="1" applyAlignment="1">
      <alignment horizontal="center" vertical="center" shrinkToFit="1"/>
    </xf>
    <xf numFmtId="0" fontId="4" fillId="0" borderId="2" xfId="0" applyFont="1" applyBorder="1" applyAlignment="1" applyProtection="1">
      <alignment horizontal="left" vertical="center" shrinkToFit="1"/>
      <protection locked="0"/>
    </xf>
    <xf numFmtId="49" fontId="4" fillId="0" borderId="0" xfId="0" applyNumberFormat="1" applyFont="1" applyProtection="1">
      <alignment vertical="center"/>
      <protection locked="0"/>
    </xf>
    <xf numFmtId="0" fontId="5" fillId="0" borderId="3" xfId="0" applyFont="1" applyBorder="1" applyAlignment="1">
      <alignment horizontal="center" vertical="center" shrinkToFit="1"/>
    </xf>
    <xf numFmtId="0" fontId="4" fillId="0" borderId="3" xfId="0" applyFont="1" applyBorder="1" applyAlignment="1">
      <alignment horizontal="left" vertical="center" shrinkToFit="1"/>
    </xf>
    <xf numFmtId="0" fontId="5" fillId="0" borderId="3" xfId="0" applyFont="1" applyBorder="1" applyAlignment="1" applyProtection="1">
      <alignment horizontal="center" vertical="center" wrapText="1" shrinkToFit="1"/>
      <protection locked="0"/>
    </xf>
    <xf numFmtId="0" fontId="5" fillId="0" borderId="3" xfId="0" applyFont="1" applyBorder="1" applyAlignment="1" applyProtection="1">
      <alignment horizontal="center" vertical="center" shrinkToFit="1"/>
      <protection locked="0"/>
    </xf>
    <xf numFmtId="0" fontId="4" fillId="0" borderId="3" xfId="0" applyFont="1" applyBorder="1" applyAlignment="1" applyProtection="1">
      <alignment horizontal="left" vertical="center" shrinkToFi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1" fillId="0" borderId="8" xfId="0" applyFont="1" applyBorder="1" applyAlignment="1">
      <alignment horizontal="left" vertical="center" indent="1"/>
    </xf>
    <xf numFmtId="0" fontId="1" fillId="0" borderId="9" xfId="0" applyFont="1" applyBorder="1" applyAlignment="1">
      <alignment horizontal="left" vertical="center" indent="1"/>
    </xf>
    <xf numFmtId="0" fontId="1" fillId="0" borderId="10" xfId="0" applyFont="1" applyBorder="1" applyAlignment="1">
      <alignment horizontal="left" vertical="center" indent="1"/>
    </xf>
    <xf numFmtId="0" fontId="1" fillId="0" borderId="13" xfId="0" applyFont="1" applyBorder="1" applyAlignment="1">
      <alignment horizontal="left" vertical="center" indent="1"/>
    </xf>
    <xf numFmtId="0" fontId="1" fillId="0" borderId="0" xfId="0" applyFont="1" applyAlignment="1">
      <alignment horizontal="left" vertical="center" indent="1"/>
    </xf>
    <xf numFmtId="0" fontId="1" fillId="0" borderId="14" xfId="0" applyFont="1" applyBorder="1" applyAlignment="1">
      <alignment horizontal="left" vertical="center" indent="1"/>
    </xf>
    <xf numFmtId="0" fontId="1" fillId="0" borderId="11" xfId="0" applyFont="1" applyBorder="1" applyAlignment="1">
      <alignment horizontal="left" vertical="center" indent="1"/>
    </xf>
    <xf numFmtId="0" fontId="1" fillId="0" borderId="4" xfId="0" applyFont="1" applyBorder="1" applyAlignment="1">
      <alignment horizontal="left" vertical="center" indent="1"/>
    </xf>
    <xf numFmtId="0" fontId="1" fillId="0" borderId="12" xfId="0" applyFont="1" applyBorder="1" applyAlignment="1">
      <alignment horizontal="left" vertical="center" indent="1"/>
    </xf>
    <xf numFmtId="0" fontId="7" fillId="0" borderId="1" xfId="0" applyFont="1" applyBorder="1" applyAlignment="1" applyProtection="1">
      <alignment horizontal="center" vertical="center"/>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2" fillId="0" borderId="6" xfId="0" applyFont="1" applyBorder="1" applyAlignment="1">
      <alignment horizontal="center" vertical="center"/>
    </xf>
    <xf numFmtId="178" fontId="1" fillId="0" borderId="8" xfId="0" applyNumberFormat="1" applyFont="1" applyBorder="1" applyAlignment="1" applyProtection="1">
      <alignment horizontal="center" vertical="center" textRotation="255"/>
      <protection locked="0"/>
    </xf>
    <xf numFmtId="178" fontId="1" fillId="0" borderId="13" xfId="0" applyNumberFormat="1" applyFont="1" applyBorder="1" applyAlignment="1" applyProtection="1">
      <alignment horizontal="center" vertical="center" textRotation="255"/>
      <protection locked="0"/>
    </xf>
    <xf numFmtId="178" fontId="1" fillId="0" borderId="11" xfId="0" applyNumberFormat="1" applyFont="1" applyBorder="1" applyAlignment="1" applyProtection="1">
      <alignment horizontal="center" vertical="center" textRotation="255"/>
      <protection locked="0"/>
    </xf>
    <xf numFmtId="56" fontId="7" fillId="0" borderId="23" xfId="0" applyNumberFormat="1"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178" fontId="7" fillId="0" borderId="23" xfId="0" applyNumberFormat="1" applyFont="1" applyBorder="1" applyAlignment="1" applyProtection="1">
      <alignment horizontal="center" vertical="center" shrinkToFit="1"/>
      <protection locked="0"/>
    </xf>
    <xf numFmtId="178" fontId="7" fillId="0" borderId="6" xfId="0" applyNumberFormat="1" applyFont="1" applyBorder="1" applyAlignment="1" applyProtection="1">
      <alignment horizontal="center" vertical="center" shrinkToFit="1"/>
      <protection locked="0"/>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178" fontId="1" fillId="0" borderId="6" xfId="0" applyNumberFormat="1" applyFont="1" applyBorder="1" applyAlignment="1" applyProtection="1">
      <alignment horizontal="center" vertical="center" shrinkToFit="1"/>
      <protection locked="0"/>
    </xf>
    <xf numFmtId="178" fontId="1" fillId="0" borderId="7" xfId="0" applyNumberFormat="1" applyFont="1" applyBorder="1" applyAlignment="1" applyProtection="1">
      <alignment horizontal="center" vertical="center" shrinkToFit="1"/>
      <protection locked="0"/>
    </xf>
    <xf numFmtId="0" fontId="1" fillId="3" borderId="0" xfId="0" applyFont="1" applyFill="1" applyAlignment="1">
      <alignment horizontal="center" vertical="center"/>
    </xf>
    <xf numFmtId="0" fontId="1" fillId="0" borderId="7"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protection locked="0"/>
    </xf>
    <xf numFmtId="38" fontId="1" fillId="0" borderId="5" xfId="1" applyFont="1" applyBorder="1" applyAlignment="1" applyProtection="1">
      <alignment horizontal="center" vertical="center" wrapText="1"/>
      <protection locked="0"/>
    </xf>
    <xf numFmtId="38" fontId="1" fillId="0" borderId="6" xfId="1" applyFont="1" applyBorder="1" applyAlignment="1" applyProtection="1">
      <alignment horizontal="center" vertical="center" wrapText="1"/>
      <protection locked="0"/>
    </xf>
    <xf numFmtId="38" fontId="12" fillId="0" borderId="23" xfId="1" applyFont="1" applyBorder="1" applyAlignment="1" applyProtection="1">
      <alignment horizontal="center" vertical="center"/>
      <protection locked="0"/>
    </xf>
    <xf numFmtId="38" fontId="12" fillId="0" borderId="6" xfId="1" applyFont="1" applyBorder="1" applyAlignment="1" applyProtection="1">
      <alignment horizontal="center" vertical="center"/>
      <protection locked="0"/>
    </xf>
    <xf numFmtId="0" fontId="4" fillId="0" borderId="0" xfId="0" applyFont="1" applyAlignment="1">
      <alignment horizontal="left" vertical="top"/>
    </xf>
    <xf numFmtId="0" fontId="4" fillId="0" borderId="0" xfId="0" applyFont="1" applyAlignment="1">
      <alignment horizontal="left" vertical="center" wrapText="1"/>
    </xf>
    <xf numFmtId="0" fontId="19" fillId="0" borderId="0" xfId="0" applyFont="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4" fillId="0" borderId="0" xfId="0" applyFont="1" applyAlignment="1">
      <alignment horizontal="center" vertical="center"/>
    </xf>
    <xf numFmtId="0" fontId="11" fillId="0" borderId="0" xfId="0" applyFont="1" applyAlignment="1" applyProtection="1">
      <alignment horizontal="center" vertical="center"/>
      <protection locked="0"/>
    </xf>
    <xf numFmtId="0" fontId="5" fillId="0" borderId="33" xfId="0" applyFont="1" applyBorder="1" applyAlignment="1">
      <alignment horizontal="center" vertical="center" shrinkToFit="1"/>
    </xf>
    <xf numFmtId="180" fontId="11" fillId="0" borderId="33" xfId="0" applyNumberFormat="1" applyFont="1" applyBorder="1" applyAlignment="1" applyProtection="1">
      <alignment horizontal="left" vertical="center" shrinkToFit="1"/>
      <protection locked="0"/>
    </xf>
    <xf numFmtId="49" fontId="11" fillId="0" borderId="0" xfId="0" applyNumberFormat="1" applyFont="1" applyProtection="1">
      <alignment vertical="center"/>
      <protection locked="0"/>
    </xf>
    <xf numFmtId="0" fontId="11" fillId="0" borderId="0" xfId="0" applyFont="1" applyProtection="1">
      <alignment vertical="center"/>
      <protection locked="0"/>
    </xf>
    <xf numFmtId="0" fontId="11" fillId="0" borderId="2" xfId="0" applyFont="1" applyBorder="1" applyAlignment="1">
      <alignment horizontal="left" vertical="center" shrinkToFit="1"/>
    </xf>
    <xf numFmtId="0" fontId="5" fillId="0" borderId="2" xfId="0" applyFont="1" applyBorder="1" applyAlignment="1" applyProtection="1">
      <alignment horizontal="center" vertical="center" wrapText="1" shrinkToFit="1"/>
      <protection locked="0"/>
    </xf>
    <xf numFmtId="0" fontId="5" fillId="0" borderId="2" xfId="0" applyFont="1" applyBorder="1" applyAlignment="1" applyProtection="1">
      <alignment horizontal="center" vertical="center" shrinkToFit="1"/>
      <protection locked="0"/>
    </xf>
    <xf numFmtId="0" fontId="11" fillId="0" borderId="2" xfId="0" applyFont="1" applyBorder="1" applyAlignment="1" applyProtection="1">
      <alignment horizontal="left" vertical="center" shrinkToFit="1"/>
      <protection locked="0"/>
    </xf>
    <xf numFmtId="0" fontId="11" fillId="0" borderId="3" xfId="0" applyFont="1" applyBorder="1" applyAlignment="1">
      <alignment horizontal="left" vertical="center" shrinkToFit="1"/>
    </xf>
    <xf numFmtId="0" fontId="9" fillId="0" borderId="3" xfId="0" applyFont="1" applyBorder="1" applyAlignment="1">
      <alignment horizontal="center" vertical="center" shrinkToFit="1"/>
    </xf>
    <xf numFmtId="0" fontId="11" fillId="0" borderId="0" xfId="0" applyFont="1" applyAlignment="1">
      <alignment horizontal="center" vertical="center"/>
    </xf>
    <xf numFmtId="0" fontId="9" fillId="0" borderId="33"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 xfId="0" applyFont="1" applyBorder="1" applyAlignment="1" applyProtection="1">
      <alignment horizontal="center" vertical="center" wrapText="1" shrinkToFit="1"/>
      <protection locked="0"/>
    </xf>
    <xf numFmtId="0" fontId="9" fillId="0" borderId="2" xfId="0" applyFont="1" applyBorder="1" applyAlignment="1" applyProtection="1">
      <alignment horizontal="center" vertical="center" shrinkToFit="1"/>
      <protection locked="0"/>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4" xfId="0" applyFont="1" applyBorder="1" applyAlignment="1">
      <alignment horizontal="center" vertical="center"/>
    </xf>
    <xf numFmtId="0" fontId="32" fillId="0" borderId="5" xfId="0" applyFont="1" applyBorder="1" applyAlignment="1" applyProtection="1">
      <alignment horizontal="center" vertical="center" shrinkToFit="1"/>
      <protection locked="0"/>
    </xf>
    <xf numFmtId="0" fontId="32" fillId="0" borderId="6"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center" vertical="center"/>
      <protection locked="0"/>
    </xf>
    <xf numFmtId="0" fontId="13" fillId="0" borderId="5" xfId="0" applyFont="1" applyBorder="1" applyAlignment="1" applyProtection="1">
      <alignment horizontal="right" vertical="center"/>
      <protection locked="0"/>
    </xf>
    <xf numFmtId="0" fontId="13" fillId="0" borderId="6" xfId="0" applyFont="1" applyBorder="1" applyAlignment="1" applyProtection="1">
      <alignment horizontal="right" vertical="center"/>
      <protection locked="0"/>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5" xfId="0" applyFont="1" applyBorder="1" applyAlignment="1" applyProtection="1">
      <alignment horizontal="center" vertical="center"/>
      <protection locked="0"/>
    </xf>
    <xf numFmtId="0" fontId="13" fillId="0" borderId="8"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10" xfId="0" applyFont="1" applyBorder="1" applyAlignment="1">
      <alignment horizontal="left" vertical="center" wrapText="1" indent="1"/>
    </xf>
    <xf numFmtId="0" fontId="13" fillId="0" borderId="13"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14"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4" xfId="0" applyFont="1" applyBorder="1" applyAlignment="1">
      <alignment horizontal="left" vertical="center" wrapText="1" indent="1"/>
    </xf>
    <xf numFmtId="0" fontId="13" fillId="0" borderId="12" xfId="0" applyFont="1" applyBorder="1" applyAlignment="1">
      <alignment horizontal="left" vertical="center" wrapText="1" indent="1"/>
    </xf>
    <xf numFmtId="0" fontId="13" fillId="0" borderId="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12" xfId="0" applyFont="1" applyBorder="1" applyAlignment="1" applyProtection="1">
      <alignment horizontal="center" vertical="center" shrinkToFit="1"/>
      <protection locked="0"/>
    </xf>
    <xf numFmtId="0" fontId="26" fillId="0" borderId="25" xfId="0" applyFont="1" applyBorder="1" applyAlignment="1" applyProtection="1">
      <alignment horizontal="right" vertical="center"/>
      <protection locked="0"/>
    </xf>
    <xf numFmtId="0" fontId="13" fillId="0" borderId="6" xfId="0" applyFont="1" applyBorder="1" applyAlignment="1">
      <alignment horizontal="center"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7" xfId="0" applyFont="1" applyBorder="1" applyAlignment="1" applyProtection="1">
      <alignment horizontal="left" vertical="center"/>
      <protection locked="0"/>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38" fontId="26" fillId="0" borderId="5" xfId="1" applyFont="1" applyBorder="1" applyAlignment="1" applyProtection="1">
      <alignment horizontal="center" vertical="center"/>
      <protection locked="0"/>
    </xf>
    <xf numFmtId="38" fontId="26" fillId="0" borderId="6" xfId="1"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6" fillId="0" borderId="6" xfId="0" applyFont="1" applyBorder="1" applyAlignment="1" applyProtection="1">
      <alignment horizontal="center" vertical="center"/>
      <protection locked="0"/>
    </xf>
    <xf numFmtId="0" fontId="26" fillId="0" borderId="22" xfId="0" applyFont="1" applyBorder="1" applyAlignment="1" applyProtection="1">
      <alignment horizontal="center" vertical="center"/>
      <protection locked="0"/>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10" xfId="0" applyFont="1" applyBorder="1" applyAlignment="1">
      <alignment horizontal="center" vertical="center" textRotation="255" shrinkToFit="1"/>
    </xf>
    <xf numFmtId="0" fontId="13" fillId="0" borderId="13" xfId="0" applyFont="1" applyBorder="1" applyAlignment="1">
      <alignment horizontal="center" vertical="center" textRotation="255" shrinkToFit="1"/>
    </xf>
    <xf numFmtId="0" fontId="13" fillId="0" borderId="0" xfId="0" applyFont="1" applyAlignment="1">
      <alignment horizontal="center" vertical="center" textRotation="255" shrinkToFit="1"/>
    </xf>
    <xf numFmtId="0" fontId="13" fillId="0" borderId="14" xfId="0" applyFont="1" applyBorder="1" applyAlignment="1">
      <alignment horizontal="center" vertical="center" textRotation="255" shrinkToFit="1"/>
    </xf>
    <xf numFmtId="0" fontId="13" fillId="0" borderId="27" xfId="0" applyFont="1" applyBorder="1" applyAlignment="1">
      <alignment horizontal="center" vertical="center" textRotation="255" shrinkToFit="1"/>
    </xf>
    <xf numFmtId="0" fontId="13" fillId="0" borderId="28" xfId="0" applyFont="1" applyBorder="1" applyAlignment="1">
      <alignment horizontal="center" vertical="center" textRotation="255" shrinkToFit="1"/>
    </xf>
    <xf numFmtId="0" fontId="13" fillId="0" borderId="29" xfId="0" applyFont="1" applyBorder="1" applyAlignment="1">
      <alignment horizontal="center" vertical="center" textRotation="255" shrinkToFit="1"/>
    </xf>
    <xf numFmtId="178" fontId="13" fillId="0" borderId="6" xfId="0" applyNumberFormat="1" applyFont="1" applyBorder="1" applyAlignment="1" applyProtection="1">
      <alignment horizontal="left" vertical="center" shrinkToFit="1"/>
      <protection locked="0"/>
    </xf>
    <xf numFmtId="178" fontId="13" fillId="0" borderId="23" xfId="0" applyNumberFormat="1" applyFont="1" applyBorder="1" applyAlignment="1" applyProtection="1">
      <alignment horizontal="left" vertical="center" shrinkToFit="1"/>
      <protection locked="0"/>
    </xf>
    <xf numFmtId="178" fontId="13" fillId="0" borderId="7" xfId="0" applyNumberFormat="1" applyFont="1" applyBorder="1" applyAlignment="1" applyProtection="1">
      <alignment horizontal="left" vertical="center" shrinkToFit="1"/>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178" fontId="32" fillId="0" borderId="5" xfId="0" applyNumberFormat="1" applyFont="1" applyBorder="1" applyAlignment="1" applyProtection="1">
      <alignment horizontal="center" vertical="center"/>
      <protection locked="0"/>
    </xf>
    <xf numFmtId="178" fontId="32" fillId="0" borderId="6" xfId="0" applyNumberFormat="1" applyFont="1" applyBorder="1" applyAlignment="1" applyProtection="1">
      <alignment horizontal="center" vertical="center"/>
      <protection locked="0"/>
    </xf>
    <xf numFmtId="0" fontId="13" fillId="0" borderId="6"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26" fillId="0" borderId="6" xfId="0" applyFont="1" applyBorder="1" applyAlignment="1" applyProtection="1">
      <alignment horizontal="center" vertical="center" shrinkToFit="1"/>
      <protection locked="0"/>
    </xf>
    <xf numFmtId="179" fontId="26" fillId="0" borderId="6" xfId="0" applyNumberFormat="1"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38" fontId="26" fillId="0" borderId="5" xfId="1" applyFont="1" applyBorder="1" applyAlignment="1">
      <alignment horizontal="right" vertical="center" wrapText="1"/>
    </xf>
    <xf numFmtId="38" fontId="26" fillId="0" borderId="6" xfId="1" applyFont="1" applyBorder="1" applyAlignment="1">
      <alignment horizontal="right" vertical="center" wrapText="1"/>
    </xf>
    <xf numFmtId="0" fontId="13" fillId="0" borderId="7" xfId="0" applyFont="1" applyBorder="1" applyAlignment="1">
      <alignment horizontal="center"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13" fillId="0" borderId="12" xfId="0" applyFont="1" applyBorder="1" applyAlignment="1">
      <alignment horizontal="left" vertical="center" wrapText="1"/>
    </xf>
    <xf numFmtId="0" fontId="13" fillId="0" borderId="1"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38" fontId="13" fillId="0" borderId="5" xfId="1" applyFont="1" applyBorder="1" applyAlignment="1" applyProtection="1">
      <alignment horizontal="center" vertical="center" wrapText="1"/>
      <protection locked="0"/>
    </xf>
    <xf numFmtId="38" fontId="13" fillId="0" borderId="6" xfId="1" applyFont="1" applyBorder="1" applyAlignment="1" applyProtection="1">
      <alignment horizontal="center" vertical="center" wrapText="1"/>
      <protection locked="0"/>
    </xf>
    <xf numFmtId="38" fontId="26" fillId="0" borderId="23" xfId="1" applyFont="1" applyBorder="1" applyAlignment="1" applyProtection="1">
      <alignment horizontal="center" vertical="center"/>
      <protection locked="0"/>
    </xf>
    <xf numFmtId="0" fontId="13" fillId="0" borderId="6" xfId="0" applyFont="1" applyBorder="1" applyAlignment="1">
      <alignment horizontal="left" vertical="center" indent="1"/>
    </xf>
    <xf numFmtId="0" fontId="13" fillId="0" borderId="7" xfId="0" applyFont="1" applyBorder="1" applyAlignment="1">
      <alignment horizontal="left" vertical="center" indent="1"/>
    </xf>
    <xf numFmtId="0" fontId="1" fillId="0" borderId="11"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12" xfId="0" applyFont="1" applyBorder="1" applyAlignment="1">
      <alignment horizontal="left" vertical="center" wrapText="1" indent="1"/>
    </xf>
    <xf numFmtId="0" fontId="26" fillId="0" borderId="5" xfId="0" applyFont="1" applyBorder="1" applyAlignment="1" applyProtection="1">
      <alignment horizontal="center" vertical="center" shrinkToFit="1"/>
      <protection locked="0"/>
    </xf>
    <xf numFmtId="0" fontId="26" fillId="0" borderId="22" xfId="0" applyFont="1" applyBorder="1" applyAlignment="1" applyProtection="1">
      <alignment horizontal="center" vertical="center" shrinkToFit="1"/>
      <protection locked="0"/>
    </xf>
    <xf numFmtId="178" fontId="13" fillId="0" borderId="31" xfId="0" applyNumberFormat="1" applyFont="1" applyBorder="1" applyAlignment="1" applyProtection="1">
      <alignment horizontal="center" vertical="center" shrinkToFit="1"/>
      <protection locked="0"/>
    </xf>
    <xf numFmtId="178" fontId="13" fillId="0" borderId="32" xfId="0" applyNumberFormat="1" applyFont="1" applyBorder="1" applyAlignment="1" applyProtection="1">
      <alignment horizontal="center" vertical="center" shrinkToFit="1"/>
      <protection locked="0"/>
    </xf>
    <xf numFmtId="178" fontId="13" fillId="0" borderId="6" xfId="0" applyNumberFormat="1" applyFont="1" applyBorder="1" applyAlignment="1" applyProtection="1">
      <alignment horizontal="center" vertical="center" shrinkToFit="1"/>
      <protection locked="0"/>
    </xf>
    <xf numFmtId="178" fontId="13" fillId="0" borderId="7" xfId="0" applyNumberFormat="1" applyFont="1" applyBorder="1" applyAlignment="1" applyProtection="1">
      <alignment horizontal="center" vertical="center" shrinkToFit="1"/>
      <protection locked="0"/>
    </xf>
    <xf numFmtId="0" fontId="4" fillId="0" borderId="6" xfId="0" applyFont="1" applyBorder="1" applyAlignment="1">
      <alignment shrinkToFit="1"/>
    </xf>
    <xf numFmtId="0" fontId="4" fillId="0" borderId="4" xfId="0" applyFont="1" applyBorder="1" applyAlignment="1">
      <alignment shrinkToFit="1"/>
    </xf>
    <xf numFmtId="0" fontId="11" fillId="0" borderId="6" xfId="0" applyFont="1" applyBorder="1" applyAlignment="1" applyProtection="1">
      <alignment horizontal="center" vertical="center" shrinkToFit="1"/>
      <protection locked="0"/>
    </xf>
    <xf numFmtId="0" fontId="11" fillId="0" borderId="4"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0" xfId="0" applyFont="1" applyAlignment="1" applyProtection="1">
      <alignment horizontal="right" vertical="center"/>
      <protection locked="0"/>
    </xf>
    <xf numFmtId="49" fontId="1" fillId="0" borderId="0" xfId="0" applyNumberFormat="1" applyFont="1" applyProtection="1">
      <alignment vertical="center"/>
      <protection locked="0"/>
    </xf>
    <xf numFmtId="46" fontId="11" fillId="0" borderId="0" xfId="0" applyNumberFormat="1" applyFont="1" applyAlignment="1" applyProtection="1">
      <alignment horizontal="center" shrinkToFit="1"/>
      <protection locked="0"/>
    </xf>
    <xf numFmtId="46" fontId="11" fillId="0" borderId="4" xfId="0" applyNumberFormat="1" applyFont="1" applyBorder="1" applyAlignment="1" applyProtection="1">
      <alignment horizontal="center" shrinkToFit="1"/>
      <protection locked="0"/>
    </xf>
    <xf numFmtId="0" fontId="1" fillId="0" borderId="0" xfId="0" applyFont="1" applyAlignment="1">
      <alignment horizontal="center"/>
    </xf>
    <xf numFmtId="0" fontId="1" fillId="0" borderId="4" xfId="0" applyFont="1" applyBorder="1" applyAlignment="1">
      <alignment horizontal="center"/>
    </xf>
    <xf numFmtId="0" fontId="18" fillId="0" borderId="0" xfId="0" applyFont="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wrapText="1"/>
    </xf>
    <xf numFmtId="0" fontId="26" fillId="0" borderId="8"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9" fillId="0" borderId="2" xfId="0" applyFont="1" applyBorder="1" applyAlignment="1">
      <alignment horizontal="center" vertical="center"/>
    </xf>
    <xf numFmtId="0" fontId="33" fillId="0" borderId="0" xfId="0" applyFont="1" applyAlignment="1">
      <alignment horizontal="center" vertical="center"/>
    </xf>
    <xf numFmtId="176" fontId="16" fillId="0" borderId="0" xfId="0" applyNumberFormat="1" applyFont="1" applyAlignment="1">
      <alignment horizontal="center" wrapText="1"/>
    </xf>
    <xf numFmtId="176" fontId="16" fillId="0" borderId="4" xfId="0" applyNumberFormat="1" applyFont="1" applyBorder="1" applyAlignment="1">
      <alignment horizontal="center" wrapText="1"/>
    </xf>
    <xf numFmtId="181" fontId="16" fillId="0" borderId="0" xfId="0" applyNumberFormat="1" applyFont="1" applyAlignment="1" applyProtection="1">
      <alignment horizontal="right" wrapText="1"/>
      <protection locked="0"/>
    </xf>
    <xf numFmtId="181" fontId="16" fillId="0" borderId="4" xfId="0" applyNumberFormat="1" applyFont="1" applyBorder="1" applyAlignment="1" applyProtection="1">
      <alignment horizontal="right" wrapText="1"/>
      <protection locked="0"/>
    </xf>
    <xf numFmtId="176" fontId="16" fillId="0" borderId="0" xfId="0" applyNumberFormat="1" applyFont="1" applyAlignment="1">
      <alignment horizontal="left" wrapText="1"/>
    </xf>
    <xf numFmtId="176" fontId="16" fillId="0" borderId="4" xfId="0" applyNumberFormat="1" applyFont="1" applyBorder="1" applyAlignment="1">
      <alignment horizontal="left" wrapText="1"/>
    </xf>
    <xf numFmtId="0" fontId="26" fillId="0" borderId="7"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26" fillId="0" borderId="17"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11" fillId="0" borderId="1" xfId="0" applyFont="1" applyBorder="1" applyAlignment="1">
      <alignment horizontal="center" vertical="center"/>
    </xf>
    <xf numFmtId="0" fontId="27" fillId="5" borderId="34" xfId="0" applyFont="1" applyFill="1" applyBorder="1" applyAlignment="1">
      <alignment horizontal="center" vertical="center"/>
    </xf>
    <xf numFmtId="0" fontId="29" fillId="6" borderId="40" xfId="0" applyFont="1" applyFill="1" applyBorder="1">
      <alignment vertical="center"/>
    </xf>
    <xf numFmtId="0" fontId="27" fillId="4" borderId="34" xfId="0" applyFont="1" applyFill="1" applyBorder="1" applyAlignment="1">
      <alignment horizontal="center" vertical="center" wrapText="1"/>
    </xf>
    <xf numFmtId="0" fontId="29" fillId="0" borderId="40" xfId="0" applyFont="1" applyBorder="1">
      <alignment vertical="center"/>
    </xf>
    <xf numFmtId="0" fontId="27" fillId="5" borderId="34" xfId="0" applyFont="1" applyFill="1" applyBorder="1" applyAlignment="1">
      <alignment horizontal="center" vertical="center" wrapText="1"/>
    </xf>
    <xf numFmtId="0" fontId="27" fillId="5" borderId="40" xfId="0" applyFont="1" applyFill="1" applyBorder="1" applyAlignment="1">
      <alignment horizontal="center" vertical="center"/>
    </xf>
    <xf numFmtId="0" fontId="27" fillId="5" borderId="40" xfId="0" applyFont="1" applyFill="1" applyBorder="1" applyAlignment="1">
      <alignment horizontal="center" vertical="center" wrapText="1"/>
    </xf>
    <xf numFmtId="0" fontId="27" fillId="5" borderId="35" xfId="0" applyFont="1" applyFill="1" applyBorder="1" applyAlignment="1">
      <alignment horizontal="center" vertical="center"/>
    </xf>
    <xf numFmtId="0" fontId="29" fillId="6" borderId="35" xfId="0" applyFont="1" applyFill="1" applyBorder="1">
      <alignment vertical="center"/>
    </xf>
    <xf numFmtId="0" fontId="29" fillId="6" borderId="36" xfId="0" applyFont="1" applyFill="1" applyBorder="1">
      <alignment vertical="center"/>
    </xf>
    <xf numFmtId="0" fontId="31"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9" fillId="6" borderId="40" xfId="0" applyFont="1" applyFill="1" applyBorder="1" applyAlignment="1">
      <alignment horizontal="center" vertical="center"/>
    </xf>
    <xf numFmtId="0" fontId="27" fillId="5" borderId="37" xfId="0" applyFont="1" applyFill="1" applyBorder="1" applyAlignment="1">
      <alignment horizontal="center" vertical="center"/>
    </xf>
    <xf numFmtId="0" fontId="29" fillId="6" borderId="42" xfId="0" applyFont="1" applyFill="1" applyBorder="1">
      <alignment vertical="center"/>
    </xf>
    <xf numFmtId="0" fontId="30" fillId="7" borderId="15" xfId="0" applyFont="1" applyFill="1" applyBorder="1" applyAlignment="1">
      <alignment horizontal="center" vertical="center" wrapText="1"/>
    </xf>
    <xf numFmtId="0" fontId="30" fillId="7" borderId="43" xfId="0" applyFont="1" applyFill="1" applyBorder="1" applyAlignment="1">
      <alignment horizontal="center" vertical="center" wrapText="1"/>
    </xf>
    <xf numFmtId="0" fontId="27" fillId="8" borderId="5" xfId="0" applyFont="1" applyFill="1" applyBorder="1" applyAlignment="1">
      <alignment horizontal="center" vertical="center"/>
    </xf>
    <xf numFmtId="0" fontId="27" fillId="8" borderId="6" xfId="0" applyFont="1" applyFill="1" applyBorder="1" applyAlignment="1">
      <alignment horizontal="center" vertical="center"/>
    </xf>
    <xf numFmtId="0" fontId="27" fillId="8" borderId="7" xfId="0" applyFont="1" applyFill="1" applyBorder="1" applyAlignment="1">
      <alignment horizontal="center" vertical="center"/>
    </xf>
    <xf numFmtId="0" fontId="27" fillId="8" borderId="38" xfId="0" applyFont="1" applyFill="1" applyBorder="1" applyAlignment="1">
      <alignment horizontal="center" vertical="center" wrapText="1"/>
    </xf>
    <xf numFmtId="0" fontId="27" fillId="8" borderId="46" xfId="0" applyFont="1" applyFill="1" applyBorder="1" applyAlignment="1">
      <alignment horizontal="center" vertical="center"/>
    </xf>
    <xf numFmtId="0" fontId="27" fillId="9" borderId="6" xfId="0" applyFont="1" applyFill="1" applyBorder="1" applyAlignment="1">
      <alignment horizontal="center" vertical="center"/>
    </xf>
    <xf numFmtId="0" fontId="27" fillId="9" borderId="7" xfId="0" applyFont="1" applyFill="1" applyBorder="1" applyAlignment="1">
      <alignment horizontal="center" vertical="center"/>
    </xf>
    <xf numFmtId="0" fontId="27" fillId="9" borderId="39" xfId="0" applyFont="1" applyFill="1" applyBorder="1" applyAlignment="1">
      <alignment horizontal="center" vertical="center" wrapText="1"/>
    </xf>
    <xf numFmtId="0" fontId="27" fillId="9" borderId="41" xfId="0" applyFont="1" applyFill="1" applyBorder="1" applyAlignment="1">
      <alignment horizontal="center" vertical="center" wrapText="1"/>
    </xf>
    <xf numFmtId="0" fontId="3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38100</xdr:colOff>
          <xdr:row>21</xdr:row>
          <xdr:rowOff>60960</xdr:rowOff>
        </xdr:from>
        <xdr:to>
          <xdr:col>21</xdr:col>
          <xdr:colOff>144780</xdr:colOff>
          <xdr:row>21</xdr:row>
          <xdr:rowOff>304800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21</xdr:row>
          <xdr:rowOff>83820</xdr:rowOff>
        </xdr:from>
        <xdr:to>
          <xdr:col>31</xdr:col>
          <xdr:colOff>7620</xdr:colOff>
          <xdr:row>21</xdr:row>
          <xdr:rowOff>289560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104775</xdr:colOff>
      <xdr:row>26</xdr:row>
      <xdr:rowOff>76200</xdr:rowOff>
    </xdr:from>
    <xdr:to>
      <xdr:col>20</xdr:col>
      <xdr:colOff>85725</xdr:colOff>
      <xdr:row>27</xdr:row>
      <xdr:rowOff>0</xdr:rowOff>
    </xdr:to>
    <xdr:grpSp>
      <xdr:nvGrpSpPr>
        <xdr:cNvPr id="2" name="グループ化 5">
          <a:extLst>
            <a:ext uri="{FF2B5EF4-FFF2-40B4-BE49-F238E27FC236}">
              <a16:creationId xmlns:a16="http://schemas.microsoft.com/office/drawing/2014/main" id="{00000000-0008-0000-0500-000002000000}"/>
            </a:ext>
          </a:extLst>
        </xdr:cNvPr>
        <xdr:cNvGrpSpPr>
          <a:grpSpLocks/>
        </xdr:cNvGrpSpPr>
      </xdr:nvGrpSpPr>
      <xdr:grpSpPr bwMode="auto">
        <a:xfrm>
          <a:off x="2771775" y="6187440"/>
          <a:ext cx="1123950" cy="304800"/>
          <a:chOff x="2667006" y="5238750"/>
          <a:chExt cx="612228" cy="238125"/>
        </a:xfrm>
      </xdr:grpSpPr>
      <mc:AlternateContent xmlns:mc="http://schemas.openxmlformats.org/markup-compatibility/2006">
        <mc:Choice xmlns:a14="http://schemas.microsoft.com/office/drawing/2010/main" Requires="a14">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2667006" y="5238750"/>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70768" y="5238750"/>
            <a:ext cx="50846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普通預金</a:t>
            </a:r>
          </a:p>
        </xdr:txBody>
      </xdr:sp>
    </xdr:grpSp>
    <xdr:clientData/>
  </xdr:twoCellAnchor>
  <xdr:twoCellAnchor>
    <xdr:from>
      <xdr:col>23</xdr:col>
      <xdr:colOff>114300</xdr:colOff>
      <xdr:row>26</xdr:row>
      <xdr:rowOff>76200</xdr:rowOff>
    </xdr:from>
    <xdr:to>
      <xdr:col>29</xdr:col>
      <xdr:colOff>66675</xdr:colOff>
      <xdr:row>27</xdr:row>
      <xdr:rowOff>0</xdr:rowOff>
    </xdr:to>
    <xdr:grpSp>
      <xdr:nvGrpSpPr>
        <xdr:cNvPr id="4" name="グループ化 8">
          <a:extLst>
            <a:ext uri="{FF2B5EF4-FFF2-40B4-BE49-F238E27FC236}">
              <a16:creationId xmlns:a16="http://schemas.microsoft.com/office/drawing/2014/main" id="{00000000-0008-0000-0500-000004000000}"/>
            </a:ext>
          </a:extLst>
        </xdr:cNvPr>
        <xdr:cNvGrpSpPr>
          <a:grpSpLocks/>
        </xdr:cNvGrpSpPr>
      </xdr:nvGrpSpPr>
      <xdr:grpSpPr bwMode="auto">
        <a:xfrm>
          <a:off x="4495800" y="6187440"/>
          <a:ext cx="1095375" cy="304800"/>
          <a:chOff x="2667000" y="5238750"/>
          <a:chExt cx="596669" cy="238125"/>
        </a:xfrm>
      </xdr:grpSpPr>
      <mc:AlternateContent xmlns:mc="http://schemas.openxmlformats.org/markup-compatibility/2006">
        <mc:Choice xmlns:a14="http://schemas.microsoft.com/office/drawing/2010/main" Requires="a14">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2667000" y="5238750"/>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770769" y="5238750"/>
            <a:ext cx="492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当座預金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2:AY50"/>
  <sheetViews>
    <sheetView tabSelected="1" zoomScaleNormal="100" zoomScaleSheetLayoutView="100" workbookViewId="0"/>
  </sheetViews>
  <sheetFormatPr defaultColWidth="2.5" defaultRowHeight="15" customHeight="1"/>
  <cols>
    <col min="1" max="22" width="2.5" style="1"/>
    <col min="23" max="23" width="2.5" style="1" customWidth="1"/>
    <col min="24" max="40" width="2.5" style="1"/>
    <col min="41" max="41" width="2.3984375" style="1" customWidth="1"/>
    <col min="42" max="45" width="2.5" style="1" hidden="1" customWidth="1"/>
    <col min="46" max="296" width="2.5" style="1"/>
    <col min="297" max="297" width="2.3984375" style="1" customWidth="1"/>
    <col min="298" max="301" width="0" style="1" hidden="1" customWidth="1"/>
    <col min="302" max="552" width="2.5" style="1"/>
    <col min="553" max="553" width="2.3984375" style="1" customWidth="1"/>
    <col min="554" max="557" width="0" style="1" hidden="1" customWidth="1"/>
    <col min="558" max="808" width="2.5" style="1"/>
    <col min="809" max="809" width="2.3984375" style="1" customWidth="1"/>
    <col min="810" max="813" width="0" style="1" hidden="1" customWidth="1"/>
    <col min="814" max="1064" width="2.5" style="1"/>
    <col min="1065" max="1065" width="2.3984375" style="1" customWidth="1"/>
    <col min="1066" max="1069" width="0" style="1" hidden="1" customWidth="1"/>
    <col min="1070" max="1320" width="2.5" style="1"/>
    <col min="1321" max="1321" width="2.3984375" style="1" customWidth="1"/>
    <col min="1322" max="1325" width="0" style="1" hidden="1" customWidth="1"/>
    <col min="1326" max="1576" width="2.5" style="1"/>
    <col min="1577" max="1577" width="2.3984375" style="1" customWidth="1"/>
    <col min="1578" max="1581" width="0" style="1" hidden="1" customWidth="1"/>
    <col min="1582" max="1832" width="2.5" style="1"/>
    <col min="1833" max="1833" width="2.3984375" style="1" customWidth="1"/>
    <col min="1834" max="1837" width="0" style="1" hidden="1" customWidth="1"/>
    <col min="1838" max="2088" width="2.5" style="1"/>
    <col min="2089" max="2089" width="2.3984375" style="1" customWidth="1"/>
    <col min="2090" max="2093" width="0" style="1" hidden="1" customWidth="1"/>
    <col min="2094" max="2344" width="2.5" style="1"/>
    <col min="2345" max="2345" width="2.3984375" style="1" customWidth="1"/>
    <col min="2346" max="2349" width="0" style="1" hidden="1" customWidth="1"/>
    <col min="2350" max="2600" width="2.5" style="1"/>
    <col min="2601" max="2601" width="2.3984375" style="1" customWidth="1"/>
    <col min="2602" max="2605" width="0" style="1" hidden="1" customWidth="1"/>
    <col min="2606" max="2856" width="2.5" style="1"/>
    <col min="2857" max="2857" width="2.3984375" style="1" customWidth="1"/>
    <col min="2858" max="2861" width="0" style="1" hidden="1" customWidth="1"/>
    <col min="2862" max="3112" width="2.5" style="1"/>
    <col min="3113" max="3113" width="2.3984375" style="1" customWidth="1"/>
    <col min="3114" max="3117" width="0" style="1" hidden="1" customWidth="1"/>
    <col min="3118" max="3368" width="2.5" style="1"/>
    <col min="3369" max="3369" width="2.3984375" style="1" customWidth="1"/>
    <col min="3370" max="3373" width="0" style="1" hidden="1" customWidth="1"/>
    <col min="3374" max="3624" width="2.5" style="1"/>
    <col min="3625" max="3625" width="2.3984375" style="1" customWidth="1"/>
    <col min="3626" max="3629" width="0" style="1" hidden="1" customWidth="1"/>
    <col min="3630" max="3880" width="2.5" style="1"/>
    <col min="3881" max="3881" width="2.3984375" style="1" customWidth="1"/>
    <col min="3882" max="3885" width="0" style="1" hidden="1" customWidth="1"/>
    <col min="3886" max="4136" width="2.5" style="1"/>
    <col min="4137" max="4137" width="2.3984375" style="1" customWidth="1"/>
    <col min="4138" max="4141" width="0" style="1" hidden="1" customWidth="1"/>
    <col min="4142" max="4392" width="2.5" style="1"/>
    <col min="4393" max="4393" width="2.3984375" style="1" customWidth="1"/>
    <col min="4394" max="4397" width="0" style="1" hidden="1" customWidth="1"/>
    <col min="4398" max="4648" width="2.5" style="1"/>
    <col min="4649" max="4649" width="2.3984375" style="1" customWidth="1"/>
    <col min="4650" max="4653" width="0" style="1" hidden="1" customWidth="1"/>
    <col min="4654" max="4904" width="2.5" style="1"/>
    <col min="4905" max="4905" width="2.3984375" style="1" customWidth="1"/>
    <col min="4906" max="4909" width="0" style="1" hidden="1" customWidth="1"/>
    <col min="4910" max="5160" width="2.5" style="1"/>
    <col min="5161" max="5161" width="2.3984375" style="1" customWidth="1"/>
    <col min="5162" max="5165" width="0" style="1" hidden="1" customWidth="1"/>
    <col min="5166" max="5416" width="2.5" style="1"/>
    <col min="5417" max="5417" width="2.3984375" style="1" customWidth="1"/>
    <col min="5418" max="5421" width="0" style="1" hidden="1" customWidth="1"/>
    <col min="5422" max="5672" width="2.5" style="1"/>
    <col min="5673" max="5673" width="2.3984375" style="1" customWidth="1"/>
    <col min="5674" max="5677" width="0" style="1" hidden="1" customWidth="1"/>
    <col min="5678" max="5928" width="2.5" style="1"/>
    <col min="5929" max="5929" width="2.3984375" style="1" customWidth="1"/>
    <col min="5930" max="5933" width="0" style="1" hidden="1" customWidth="1"/>
    <col min="5934" max="6184" width="2.5" style="1"/>
    <col min="6185" max="6185" width="2.3984375" style="1" customWidth="1"/>
    <col min="6186" max="6189" width="0" style="1" hidden="1" customWidth="1"/>
    <col min="6190" max="6440" width="2.5" style="1"/>
    <col min="6441" max="6441" width="2.3984375" style="1" customWidth="1"/>
    <col min="6442" max="6445" width="0" style="1" hidden="1" customWidth="1"/>
    <col min="6446" max="6696" width="2.5" style="1"/>
    <col min="6697" max="6697" width="2.3984375" style="1" customWidth="1"/>
    <col min="6698" max="6701" width="0" style="1" hidden="1" customWidth="1"/>
    <col min="6702" max="6952" width="2.5" style="1"/>
    <col min="6953" max="6953" width="2.3984375" style="1" customWidth="1"/>
    <col min="6954" max="6957" width="0" style="1" hidden="1" customWidth="1"/>
    <col min="6958" max="7208" width="2.5" style="1"/>
    <col min="7209" max="7209" width="2.3984375" style="1" customWidth="1"/>
    <col min="7210" max="7213" width="0" style="1" hidden="1" customWidth="1"/>
    <col min="7214" max="7464" width="2.5" style="1"/>
    <col min="7465" max="7465" width="2.3984375" style="1" customWidth="1"/>
    <col min="7466" max="7469" width="0" style="1" hidden="1" customWidth="1"/>
    <col min="7470" max="7720" width="2.5" style="1"/>
    <col min="7721" max="7721" width="2.3984375" style="1" customWidth="1"/>
    <col min="7722" max="7725" width="0" style="1" hidden="1" customWidth="1"/>
    <col min="7726" max="7976" width="2.5" style="1"/>
    <col min="7977" max="7977" width="2.3984375" style="1" customWidth="1"/>
    <col min="7978" max="7981" width="0" style="1" hidden="1" customWidth="1"/>
    <col min="7982" max="8232" width="2.5" style="1"/>
    <col min="8233" max="8233" width="2.3984375" style="1" customWidth="1"/>
    <col min="8234" max="8237" width="0" style="1" hidden="1" customWidth="1"/>
    <col min="8238" max="8488" width="2.5" style="1"/>
    <col min="8489" max="8489" width="2.3984375" style="1" customWidth="1"/>
    <col min="8490" max="8493" width="0" style="1" hidden="1" customWidth="1"/>
    <col min="8494" max="8744" width="2.5" style="1"/>
    <col min="8745" max="8745" width="2.3984375" style="1" customWidth="1"/>
    <col min="8746" max="8749" width="0" style="1" hidden="1" customWidth="1"/>
    <col min="8750" max="9000" width="2.5" style="1"/>
    <col min="9001" max="9001" width="2.3984375" style="1" customWidth="1"/>
    <col min="9002" max="9005" width="0" style="1" hidden="1" customWidth="1"/>
    <col min="9006" max="9256" width="2.5" style="1"/>
    <col min="9257" max="9257" width="2.3984375" style="1" customWidth="1"/>
    <col min="9258" max="9261" width="0" style="1" hidden="1" customWidth="1"/>
    <col min="9262" max="9512" width="2.5" style="1"/>
    <col min="9513" max="9513" width="2.3984375" style="1" customWidth="1"/>
    <col min="9514" max="9517" width="0" style="1" hidden="1" customWidth="1"/>
    <col min="9518" max="9768" width="2.5" style="1"/>
    <col min="9769" max="9769" width="2.3984375" style="1" customWidth="1"/>
    <col min="9770" max="9773" width="0" style="1" hidden="1" customWidth="1"/>
    <col min="9774" max="10024" width="2.5" style="1"/>
    <col min="10025" max="10025" width="2.3984375" style="1" customWidth="1"/>
    <col min="10026" max="10029" width="0" style="1" hidden="1" customWidth="1"/>
    <col min="10030" max="10280" width="2.5" style="1"/>
    <col min="10281" max="10281" width="2.3984375" style="1" customWidth="1"/>
    <col min="10282" max="10285" width="0" style="1" hidden="1" customWidth="1"/>
    <col min="10286" max="10536" width="2.5" style="1"/>
    <col min="10537" max="10537" width="2.3984375" style="1" customWidth="1"/>
    <col min="10538" max="10541" width="0" style="1" hidden="1" customWidth="1"/>
    <col min="10542" max="10792" width="2.5" style="1"/>
    <col min="10793" max="10793" width="2.3984375" style="1" customWidth="1"/>
    <col min="10794" max="10797" width="0" style="1" hidden="1" customWidth="1"/>
    <col min="10798" max="11048" width="2.5" style="1"/>
    <col min="11049" max="11049" width="2.3984375" style="1" customWidth="1"/>
    <col min="11050" max="11053" width="0" style="1" hidden="1" customWidth="1"/>
    <col min="11054" max="11304" width="2.5" style="1"/>
    <col min="11305" max="11305" width="2.3984375" style="1" customWidth="1"/>
    <col min="11306" max="11309" width="0" style="1" hidden="1" customWidth="1"/>
    <col min="11310" max="11560" width="2.5" style="1"/>
    <col min="11561" max="11561" width="2.3984375" style="1" customWidth="1"/>
    <col min="11562" max="11565" width="0" style="1" hidden="1" customWidth="1"/>
    <col min="11566" max="11816" width="2.5" style="1"/>
    <col min="11817" max="11817" width="2.3984375" style="1" customWidth="1"/>
    <col min="11818" max="11821" width="0" style="1" hidden="1" customWidth="1"/>
    <col min="11822" max="12072" width="2.5" style="1"/>
    <col min="12073" max="12073" width="2.3984375" style="1" customWidth="1"/>
    <col min="12074" max="12077" width="0" style="1" hidden="1" customWidth="1"/>
    <col min="12078" max="12328" width="2.5" style="1"/>
    <col min="12329" max="12329" width="2.3984375" style="1" customWidth="1"/>
    <col min="12330" max="12333" width="0" style="1" hidden="1" customWidth="1"/>
    <col min="12334" max="12584" width="2.5" style="1"/>
    <col min="12585" max="12585" width="2.3984375" style="1" customWidth="1"/>
    <col min="12586" max="12589" width="0" style="1" hidden="1" customWidth="1"/>
    <col min="12590" max="12840" width="2.5" style="1"/>
    <col min="12841" max="12841" width="2.3984375" style="1" customWidth="1"/>
    <col min="12842" max="12845" width="0" style="1" hidden="1" customWidth="1"/>
    <col min="12846" max="13096" width="2.5" style="1"/>
    <col min="13097" max="13097" width="2.3984375" style="1" customWidth="1"/>
    <col min="13098" max="13101" width="0" style="1" hidden="1" customWidth="1"/>
    <col min="13102" max="13352" width="2.5" style="1"/>
    <col min="13353" max="13353" width="2.3984375" style="1" customWidth="1"/>
    <col min="13354" max="13357" width="0" style="1" hidden="1" customWidth="1"/>
    <col min="13358" max="13608" width="2.5" style="1"/>
    <col min="13609" max="13609" width="2.3984375" style="1" customWidth="1"/>
    <col min="13610" max="13613" width="0" style="1" hidden="1" customWidth="1"/>
    <col min="13614" max="13864" width="2.5" style="1"/>
    <col min="13865" max="13865" width="2.3984375" style="1" customWidth="1"/>
    <col min="13866" max="13869" width="0" style="1" hidden="1" customWidth="1"/>
    <col min="13870" max="14120" width="2.5" style="1"/>
    <col min="14121" max="14121" width="2.3984375" style="1" customWidth="1"/>
    <col min="14122" max="14125" width="0" style="1" hidden="1" customWidth="1"/>
    <col min="14126" max="14376" width="2.5" style="1"/>
    <col min="14377" max="14377" width="2.3984375" style="1" customWidth="1"/>
    <col min="14378" max="14381" width="0" style="1" hidden="1" customWidth="1"/>
    <col min="14382" max="14632" width="2.5" style="1"/>
    <col min="14633" max="14633" width="2.3984375" style="1" customWidth="1"/>
    <col min="14634" max="14637" width="0" style="1" hidden="1" customWidth="1"/>
    <col min="14638" max="14888" width="2.5" style="1"/>
    <col min="14889" max="14889" width="2.3984375" style="1" customWidth="1"/>
    <col min="14890" max="14893" width="0" style="1" hidden="1" customWidth="1"/>
    <col min="14894" max="15144" width="2.5" style="1"/>
    <col min="15145" max="15145" width="2.3984375" style="1" customWidth="1"/>
    <col min="15146" max="15149" width="0" style="1" hidden="1" customWidth="1"/>
    <col min="15150" max="15400" width="2.5" style="1"/>
    <col min="15401" max="15401" width="2.3984375" style="1" customWidth="1"/>
    <col min="15402" max="15405" width="0" style="1" hidden="1" customWidth="1"/>
    <col min="15406" max="15656" width="2.5" style="1"/>
    <col min="15657" max="15657" width="2.3984375" style="1" customWidth="1"/>
    <col min="15658" max="15661" width="0" style="1" hidden="1" customWidth="1"/>
    <col min="15662" max="15912" width="2.5" style="1"/>
    <col min="15913" max="15913" width="2.3984375" style="1" customWidth="1"/>
    <col min="15914" max="15917" width="0" style="1" hidden="1" customWidth="1"/>
    <col min="15918" max="16168" width="2.5" style="1"/>
    <col min="16169" max="16169" width="2.3984375" style="1" customWidth="1"/>
    <col min="16170" max="16173" width="0" style="1" hidden="1" customWidth="1"/>
    <col min="16174" max="16384" width="2.5" style="1"/>
  </cols>
  <sheetData>
    <row r="2" spans="2:41" ht="15" customHeight="1">
      <c r="B2" s="161" t="s">
        <v>0</v>
      </c>
      <c r="C2" s="161"/>
      <c r="D2" s="161"/>
      <c r="E2" s="161"/>
      <c r="F2" s="161"/>
      <c r="G2" s="161"/>
    </row>
    <row r="3" spans="2:41" ht="15" customHeight="1">
      <c r="B3" s="2"/>
      <c r="C3" s="2"/>
      <c r="D3" s="2"/>
      <c r="E3" s="2"/>
      <c r="F3" s="2"/>
      <c r="G3" s="2"/>
    </row>
    <row r="4" spans="2:41" ht="15" customHeight="1">
      <c r="AB4" s="162" t="s">
        <v>1</v>
      </c>
      <c r="AC4" s="162"/>
      <c r="AD4" s="163"/>
      <c r="AE4" s="163"/>
      <c r="AF4" s="1" t="s">
        <v>2</v>
      </c>
      <c r="AG4" s="163"/>
      <c r="AH4" s="163"/>
      <c r="AI4" s="1" t="s">
        <v>3</v>
      </c>
      <c r="AJ4" s="163"/>
      <c r="AK4" s="163"/>
      <c r="AL4" s="1" t="s">
        <v>4</v>
      </c>
      <c r="AO4" s="64"/>
    </row>
    <row r="5" spans="2:41" ht="15" customHeight="1">
      <c r="B5" s="1" t="s">
        <v>5</v>
      </c>
    </row>
    <row r="6" spans="2:41" ht="15" customHeight="1">
      <c r="B6" s="162" t="s">
        <v>254</v>
      </c>
      <c r="C6" s="162"/>
      <c r="D6" s="162"/>
      <c r="E6" s="162"/>
      <c r="F6" s="162"/>
      <c r="G6" s="162"/>
      <c r="H6" s="162"/>
      <c r="I6" s="162"/>
    </row>
    <row r="7" spans="2:41" ht="15" customHeight="1">
      <c r="S7" s="1" t="s">
        <v>7</v>
      </c>
      <c r="T7" s="167"/>
      <c r="U7" s="167"/>
      <c r="V7" s="167"/>
      <c r="W7" s="167"/>
      <c r="X7" s="167"/>
    </row>
    <row r="8" spans="2:41" ht="30" customHeight="1">
      <c r="N8" s="3" t="s">
        <v>8</v>
      </c>
      <c r="Q8" s="165" t="s">
        <v>9</v>
      </c>
      <c r="R8" s="165"/>
      <c r="S8" s="165"/>
      <c r="T8" s="166"/>
      <c r="U8" s="166"/>
      <c r="V8" s="166"/>
      <c r="W8" s="166"/>
      <c r="X8" s="166"/>
      <c r="Y8" s="166"/>
      <c r="Z8" s="166"/>
      <c r="AA8" s="166"/>
      <c r="AB8" s="166"/>
      <c r="AC8" s="166"/>
      <c r="AD8" s="166"/>
      <c r="AE8" s="166"/>
      <c r="AF8" s="166"/>
      <c r="AG8" s="166"/>
      <c r="AH8" s="166"/>
      <c r="AI8" s="166"/>
      <c r="AJ8" s="166"/>
      <c r="AK8" s="166"/>
      <c r="AL8" s="166"/>
    </row>
    <row r="9" spans="2:41" ht="30" customHeight="1">
      <c r="Q9" s="168" t="s">
        <v>128</v>
      </c>
      <c r="R9" s="168"/>
      <c r="S9" s="168"/>
      <c r="T9" s="169"/>
      <c r="U9" s="169"/>
      <c r="V9" s="169"/>
      <c r="W9" s="169"/>
      <c r="X9" s="169"/>
      <c r="Y9" s="169"/>
      <c r="Z9" s="169"/>
      <c r="AA9" s="169"/>
      <c r="AB9" s="170" t="s">
        <v>129</v>
      </c>
      <c r="AC9" s="171"/>
      <c r="AD9" s="171"/>
      <c r="AE9" s="172"/>
      <c r="AF9" s="172"/>
      <c r="AG9" s="172"/>
      <c r="AH9" s="172"/>
      <c r="AI9" s="172"/>
      <c r="AJ9" s="172"/>
      <c r="AK9" s="172"/>
      <c r="AL9" s="172"/>
    </row>
    <row r="10" spans="2:41" ht="30" customHeight="1">
      <c r="Q10" s="168" t="s">
        <v>132</v>
      </c>
      <c r="R10" s="168"/>
      <c r="S10" s="168"/>
      <c r="T10" s="168" t="s">
        <v>131</v>
      </c>
      <c r="U10" s="168"/>
      <c r="V10" s="168"/>
      <c r="W10" s="169"/>
      <c r="X10" s="169"/>
      <c r="Y10" s="169"/>
      <c r="Z10" s="169"/>
      <c r="AA10" s="169"/>
      <c r="AB10" s="168" t="s">
        <v>130</v>
      </c>
      <c r="AC10" s="168"/>
      <c r="AD10" s="168"/>
      <c r="AE10" s="169"/>
      <c r="AF10" s="169"/>
      <c r="AG10" s="169"/>
      <c r="AH10" s="169"/>
      <c r="AI10" s="169"/>
      <c r="AJ10" s="169"/>
      <c r="AK10" s="169"/>
      <c r="AL10" s="169"/>
    </row>
    <row r="13" spans="2:41" ht="34.5" customHeight="1">
      <c r="C13" s="173" t="s">
        <v>255</v>
      </c>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row>
    <row r="15" spans="2:41" ht="15" customHeight="1">
      <c r="C15" s="164" t="s">
        <v>29</v>
      </c>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row>
    <row r="16" spans="2:41" ht="15" customHeight="1">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row>
    <row r="17" spans="3:51" ht="15" customHeight="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row>
    <row r="18" spans="3:51" ht="15" customHeight="1">
      <c r="C18" s="129" t="s">
        <v>64</v>
      </c>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row>
    <row r="19" spans="3:51" ht="32.25" customHeight="1">
      <c r="C19" s="130" t="s">
        <v>10</v>
      </c>
      <c r="D19" s="131"/>
      <c r="E19" s="131"/>
      <c r="F19" s="131"/>
      <c r="G19" s="131"/>
      <c r="H19" s="131"/>
      <c r="I19" s="131"/>
      <c r="J19" s="131"/>
      <c r="K19" s="131"/>
      <c r="L19" s="131"/>
      <c r="M19" s="131"/>
      <c r="N19" s="131"/>
      <c r="O19" s="132"/>
      <c r="P19" s="110" t="s">
        <v>133</v>
      </c>
      <c r="Q19" s="111"/>
      <c r="R19" s="111"/>
      <c r="S19" s="112"/>
      <c r="T19" s="113"/>
      <c r="U19" s="113"/>
      <c r="V19" s="113"/>
      <c r="W19" s="113"/>
      <c r="X19" s="110" t="s">
        <v>134</v>
      </c>
      <c r="Y19" s="111"/>
      <c r="Z19" s="114"/>
      <c r="AA19" s="113"/>
      <c r="AB19" s="113"/>
      <c r="AC19" s="113"/>
      <c r="AD19" s="113"/>
      <c r="AE19" s="113"/>
      <c r="AF19" s="113"/>
      <c r="AG19" s="113"/>
      <c r="AH19" s="113"/>
      <c r="AI19" s="113"/>
      <c r="AJ19" s="113"/>
      <c r="AK19" s="113"/>
      <c r="AL19" s="115"/>
    </row>
    <row r="20" spans="3:51" ht="24.75" customHeight="1">
      <c r="C20" s="143" t="s">
        <v>241</v>
      </c>
      <c r="D20" s="144"/>
      <c r="E20" s="144"/>
      <c r="F20" s="144"/>
      <c r="G20" s="144"/>
      <c r="H20" s="144"/>
      <c r="I20" s="144"/>
      <c r="J20" s="144"/>
      <c r="K20" s="144"/>
      <c r="L20" s="144"/>
      <c r="M20" s="144"/>
      <c r="N20" s="144"/>
      <c r="O20" s="145"/>
      <c r="P20" s="118"/>
      <c r="Q20" s="119"/>
      <c r="R20" s="120"/>
      <c r="S20" s="121" t="s">
        <v>127</v>
      </c>
      <c r="T20" s="111"/>
      <c r="U20" s="111"/>
      <c r="V20" s="111"/>
      <c r="W20" s="111"/>
      <c r="X20" s="111"/>
      <c r="Y20" s="111"/>
      <c r="Z20" s="111"/>
      <c r="AA20" s="111"/>
      <c r="AB20" s="118"/>
      <c r="AC20" s="119"/>
      <c r="AD20" s="120"/>
      <c r="AE20" s="116" t="s">
        <v>237</v>
      </c>
      <c r="AF20" s="116"/>
      <c r="AG20" s="116"/>
      <c r="AH20" s="116"/>
      <c r="AI20" s="116"/>
      <c r="AJ20" s="116"/>
      <c r="AK20" s="116"/>
      <c r="AL20" s="117"/>
      <c r="AM20" s="55"/>
      <c r="AO20" s="64"/>
    </row>
    <row r="21" spans="3:51" ht="24.75" customHeight="1">
      <c r="C21" s="150"/>
      <c r="D21" s="151"/>
      <c r="E21" s="151"/>
      <c r="F21" s="151"/>
      <c r="G21" s="151"/>
      <c r="H21" s="151"/>
      <c r="I21" s="151"/>
      <c r="J21" s="151"/>
      <c r="K21" s="151"/>
      <c r="L21" s="151"/>
      <c r="M21" s="151"/>
      <c r="N21" s="151"/>
      <c r="O21" s="152"/>
      <c r="P21" s="118"/>
      <c r="Q21" s="119"/>
      <c r="R21" s="120"/>
      <c r="S21" s="121" t="s">
        <v>242</v>
      </c>
      <c r="T21" s="111"/>
      <c r="U21" s="111"/>
      <c r="V21" s="114"/>
      <c r="W21" s="118"/>
      <c r="X21" s="119"/>
      <c r="Y21" s="120"/>
      <c r="Z21" s="121" t="s">
        <v>243</v>
      </c>
      <c r="AA21" s="111"/>
      <c r="AB21" s="111"/>
      <c r="AC21" s="111"/>
      <c r="AD21" s="111"/>
      <c r="AE21" s="118"/>
      <c r="AF21" s="119"/>
      <c r="AG21" s="120"/>
      <c r="AH21" s="116" t="s">
        <v>244</v>
      </c>
      <c r="AI21" s="116"/>
      <c r="AJ21" s="116"/>
      <c r="AK21" s="116"/>
      <c r="AL21" s="117"/>
      <c r="AO21" s="201"/>
    </row>
    <row r="22" spans="3:51" ht="24.75" customHeight="1">
      <c r="C22" s="146"/>
      <c r="D22" s="147"/>
      <c r="E22" s="147"/>
      <c r="F22" s="147"/>
      <c r="G22" s="147"/>
      <c r="H22" s="147"/>
      <c r="I22" s="147"/>
      <c r="J22" s="147"/>
      <c r="K22" s="147"/>
      <c r="L22" s="147"/>
      <c r="M22" s="147"/>
      <c r="N22" s="147"/>
      <c r="O22" s="148"/>
      <c r="P22" s="118"/>
      <c r="Q22" s="119"/>
      <c r="R22" s="120"/>
      <c r="S22" s="121" t="s">
        <v>245</v>
      </c>
      <c r="T22" s="111"/>
      <c r="U22" s="111"/>
      <c r="V22" s="111"/>
      <c r="W22" s="111"/>
      <c r="X22" s="111"/>
      <c r="Y22" s="111"/>
      <c r="Z22" s="111"/>
      <c r="AA22" s="202"/>
      <c r="AB22" s="118"/>
      <c r="AC22" s="119"/>
      <c r="AD22" s="120"/>
      <c r="AE22" s="121" t="s">
        <v>246</v>
      </c>
      <c r="AF22" s="111"/>
      <c r="AG22" s="111"/>
      <c r="AH22" s="111"/>
      <c r="AI22" s="111"/>
      <c r="AJ22" s="111"/>
      <c r="AK22" s="111"/>
      <c r="AL22" s="202"/>
      <c r="AO22" s="201"/>
    </row>
    <row r="23" spans="3:51" ht="29.25" customHeight="1">
      <c r="C23" s="138" t="s">
        <v>193</v>
      </c>
      <c r="D23" s="139"/>
      <c r="E23" s="139"/>
      <c r="F23" s="139"/>
      <c r="G23" s="139"/>
      <c r="H23" s="139"/>
      <c r="I23" s="139"/>
      <c r="J23" s="139"/>
      <c r="K23" s="139"/>
      <c r="L23" s="139"/>
      <c r="M23" s="139"/>
      <c r="N23" s="139"/>
      <c r="O23" s="140"/>
      <c r="P23" s="110" t="s">
        <v>26</v>
      </c>
      <c r="Q23" s="111"/>
      <c r="R23" s="119"/>
      <c r="S23" s="119"/>
      <c r="T23" s="119"/>
      <c r="U23" s="134" t="s">
        <v>20</v>
      </c>
      <c r="V23" s="134"/>
      <c r="W23" s="111" t="s">
        <v>24</v>
      </c>
      <c r="X23" s="111"/>
      <c r="Y23" s="119"/>
      <c r="Z23" s="119"/>
      <c r="AA23" s="119"/>
      <c r="AB23" s="134" t="s">
        <v>20</v>
      </c>
      <c r="AC23" s="134"/>
      <c r="AD23" s="111" t="s">
        <v>25</v>
      </c>
      <c r="AE23" s="111"/>
      <c r="AF23" s="111"/>
      <c r="AG23" s="133">
        <f>SUM(R23,Y23)</f>
        <v>0</v>
      </c>
      <c r="AH23" s="133"/>
      <c r="AI23" s="133"/>
      <c r="AJ23" s="133"/>
      <c r="AK23" s="134" t="s">
        <v>20</v>
      </c>
      <c r="AL23" s="135"/>
    </row>
    <row r="24" spans="3:51" ht="30.6" customHeight="1">
      <c r="C24" s="143" t="s">
        <v>235</v>
      </c>
      <c r="D24" s="144"/>
      <c r="E24" s="144"/>
      <c r="F24" s="144"/>
      <c r="G24" s="144"/>
      <c r="H24" s="144"/>
      <c r="I24" s="144"/>
      <c r="J24" s="144"/>
      <c r="K24" s="144"/>
      <c r="L24" s="144"/>
      <c r="M24" s="144"/>
      <c r="N24" s="144"/>
      <c r="O24" s="145"/>
      <c r="P24" s="124"/>
      <c r="Q24" s="124"/>
      <c r="R24" s="125"/>
      <c r="S24" s="136" t="s">
        <v>11</v>
      </c>
      <c r="T24" s="137"/>
      <c r="U24" s="137"/>
      <c r="V24" s="137"/>
      <c r="W24" s="137"/>
      <c r="X24" s="137"/>
      <c r="Y24" s="137"/>
      <c r="Z24" s="137"/>
      <c r="AA24" s="137"/>
      <c r="AB24" s="141"/>
      <c r="AC24" s="142"/>
      <c r="AD24" s="142"/>
      <c r="AE24" s="142"/>
      <c r="AF24" s="142"/>
      <c r="AG24" s="142"/>
      <c r="AH24" s="142"/>
      <c r="AI24" s="142"/>
      <c r="AJ24" s="149" t="s">
        <v>19</v>
      </c>
      <c r="AK24" s="149"/>
      <c r="AL24" s="136"/>
      <c r="AV24" s="60" t="str">
        <f>IF(COUNTA($P$24:$R$25)=2,"バス助成又は宿泊助成いずれか一つに〇を！","")</f>
        <v/>
      </c>
    </row>
    <row r="25" spans="3:51" ht="30.6" customHeight="1">
      <c r="C25" s="146"/>
      <c r="D25" s="147"/>
      <c r="E25" s="147"/>
      <c r="F25" s="147"/>
      <c r="G25" s="147"/>
      <c r="H25" s="147"/>
      <c r="I25" s="147"/>
      <c r="J25" s="147"/>
      <c r="K25" s="147"/>
      <c r="L25" s="147"/>
      <c r="M25" s="147"/>
      <c r="N25" s="147"/>
      <c r="O25" s="148"/>
      <c r="P25" s="124"/>
      <c r="Q25" s="124"/>
      <c r="R25" s="125"/>
      <c r="S25" s="203" t="s">
        <v>12</v>
      </c>
      <c r="T25" s="149"/>
      <c r="U25" s="149"/>
      <c r="V25" s="149"/>
      <c r="W25" s="149"/>
      <c r="X25" s="204" t="s">
        <v>247</v>
      </c>
      <c r="Y25" s="205"/>
      <c r="Z25" s="205"/>
      <c r="AA25" s="205"/>
      <c r="AB25" s="206"/>
      <c r="AC25" s="207"/>
      <c r="AD25" s="207"/>
      <c r="AE25" s="86" t="s">
        <v>249</v>
      </c>
      <c r="AF25" s="207" t="str">
        <f>IF(P25="","",AG23*AB25)</f>
        <v/>
      </c>
      <c r="AG25" s="207"/>
      <c r="AH25" s="207"/>
      <c r="AI25" s="207"/>
      <c r="AJ25" s="149" t="s">
        <v>248</v>
      </c>
      <c r="AK25" s="149"/>
      <c r="AL25" s="136"/>
      <c r="AV25" s="106"/>
      <c r="AW25" s="106"/>
      <c r="AX25" s="106"/>
      <c r="AY25" s="106"/>
    </row>
    <row r="26" spans="3:51" ht="31.5" customHeight="1">
      <c r="C26" s="197" t="s">
        <v>184</v>
      </c>
      <c r="D26" s="197"/>
      <c r="E26" s="197"/>
      <c r="F26" s="197"/>
      <c r="G26" s="197"/>
      <c r="H26" s="197"/>
      <c r="I26" s="197"/>
      <c r="J26" s="197"/>
      <c r="K26" s="197"/>
      <c r="L26" s="197"/>
      <c r="M26" s="197"/>
      <c r="N26" s="197"/>
      <c r="O26" s="197"/>
      <c r="P26" s="122" t="str">
        <f>IF(COUNTA($P$24:$R$25)=0,"",IF($P$24="〇",MIN(50000*AB24,250000),MIN($AF$25*2000,250000)))</f>
        <v/>
      </c>
      <c r="Q26" s="123"/>
      <c r="R26" s="123"/>
      <c r="S26" s="123"/>
      <c r="T26" s="123"/>
      <c r="U26" s="123"/>
      <c r="V26" s="123"/>
      <c r="W26" s="123"/>
      <c r="X26" s="123"/>
      <c r="Y26" s="123"/>
      <c r="Z26" s="123"/>
      <c r="AA26" s="123"/>
      <c r="AB26" s="123"/>
      <c r="AC26" s="123"/>
      <c r="AD26" s="123"/>
      <c r="AE26" s="123"/>
      <c r="AF26" s="123"/>
      <c r="AG26" s="123"/>
      <c r="AH26" s="123"/>
      <c r="AI26" s="123"/>
      <c r="AJ26" s="126" t="s">
        <v>21</v>
      </c>
      <c r="AK26" s="126"/>
      <c r="AL26" s="127"/>
    </row>
    <row r="27" spans="3:51" ht="29.25" customHeight="1">
      <c r="C27" s="138" t="s">
        <v>194</v>
      </c>
      <c r="D27" s="139"/>
      <c r="E27" s="139"/>
      <c r="F27" s="139"/>
      <c r="G27" s="139"/>
      <c r="H27" s="139"/>
      <c r="I27" s="139"/>
      <c r="J27" s="139"/>
      <c r="K27" s="139"/>
      <c r="L27" s="139"/>
      <c r="M27" s="139"/>
      <c r="N27" s="139"/>
      <c r="O27" s="140"/>
      <c r="P27" s="185" t="s">
        <v>18</v>
      </c>
      <c r="Q27" s="186"/>
      <c r="R27" s="188"/>
      <c r="S27" s="188"/>
      <c r="T27" s="186" t="s">
        <v>2</v>
      </c>
      <c r="U27" s="186"/>
      <c r="V27" s="128"/>
      <c r="W27" s="128"/>
      <c r="X27" s="128"/>
      <c r="Y27" s="128"/>
      <c r="Z27" s="128"/>
      <c r="AA27" s="128"/>
      <c r="AB27" s="51" t="s">
        <v>108</v>
      </c>
      <c r="AC27" s="188"/>
      <c r="AD27" s="188"/>
      <c r="AE27" s="188"/>
      <c r="AF27" s="186" t="s">
        <v>28</v>
      </c>
      <c r="AG27" s="186"/>
      <c r="AH27" s="142" t="str">
        <f>IF(AC27="","",AC27+1)</f>
        <v/>
      </c>
      <c r="AI27" s="142"/>
      <c r="AJ27" s="142"/>
      <c r="AK27" s="149" t="s">
        <v>23</v>
      </c>
      <c r="AL27" s="136"/>
    </row>
    <row r="28" spans="3:51" ht="26.25" customHeight="1">
      <c r="C28" s="143" t="s">
        <v>250</v>
      </c>
      <c r="D28" s="144"/>
      <c r="E28" s="144"/>
      <c r="F28" s="144"/>
      <c r="G28" s="144"/>
      <c r="H28" s="144"/>
      <c r="I28" s="144"/>
      <c r="J28" s="144"/>
      <c r="K28" s="144"/>
      <c r="L28" s="144"/>
      <c r="M28" s="144"/>
      <c r="N28" s="144"/>
      <c r="O28" s="145"/>
      <c r="P28" s="189" t="s">
        <v>183</v>
      </c>
      <c r="Q28" s="192"/>
      <c r="R28" s="193"/>
      <c r="S28" s="193"/>
      <c r="T28" s="193"/>
      <c r="U28" s="193"/>
      <c r="V28" s="53" t="s">
        <v>109</v>
      </c>
      <c r="W28" s="113"/>
      <c r="X28" s="113"/>
      <c r="Y28" s="113"/>
      <c r="Z28" s="113"/>
      <c r="AA28" s="113"/>
      <c r="AB28" s="113"/>
      <c r="AC28" s="113"/>
      <c r="AD28" s="113"/>
      <c r="AE28" s="113"/>
      <c r="AF28" s="113"/>
      <c r="AG28" s="113"/>
      <c r="AH28" s="113"/>
      <c r="AI28" s="113"/>
      <c r="AJ28" s="113"/>
      <c r="AK28" s="113"/>
      <c r="AL28" s="115"/>
    </row>
    <row r="29" spans="3:51" ht="26.25" customHeight="1">
      <c r="C29" s="150"/>
      <c r="D29" s="151"/>
      <c r="E29" s="151"/>
      <c r="F29" s="151"/>
      <c r="G29" s="151"/>
      <c r="H29" s="151"/>
      <c r="I29" s="151"/>
      <c r="J29" s="151"/>
      <c r="K29" s="151"/>
      <c r="L29" s="151"/>
      <c r="M29" s="151"/>
      <c r="N29" s="151"/>
      <c r="O29" s="152"/>
      <c r="P29" s="190"/>
      <c r="Q29" s="192"/>
      <c r="R29" s="193"/>
      <c r="S29" s="193"/>
      <c r="T29" s="193"/>
      <c r="U29" s="193"/>
      <c r="V29" s="53" t="s">
        <v>109</v>
      </c>
      <c r="W29" s="113"/>
      <c r="X29" s="113"/>
      <c r="Y29" s="113"/>
      <c r="Z29" s="113"/>
      <c r="AA29" s="113"/>
      <c r="AB29" s="113"/>
      <c r="AC29" s="113"/>
      <c r="AD29" s="113"/>
      <c r="AE29" s="113"/>
      <c r="AF29" s="113"/>
      <c r="AG29" s="113"/>
      <c r="AH29" s="113"/>
      <c r="AI29" s="113"/>
      <c r="AJ29" s="113"/>
      <c r="AK29" s="113"/>
      <c r="AL29" s="115"/>
    </row>
    <row r="30" spans="3:51" ht="26.25" customHeight="1">
      <c r="C30" s="146"/>
      <c r="D30" s="147"/>
      <c r="E30" s="147"/>
      <c r="F30" s="147"/>
      <c r="G30" s="147"/>
      <c r="H30" s="147"/>
      <c r="I30" s="147"/>
      <c r="J30" s="147"/>
      <c r="K30" s="147"/>
      <c r="L30" s="147"/>
      <c r="M30" s="147"/>
      <c r="N30" s="147"/>
      <c r="O30" s="148"/>
      <c r="P30" s="191"/>
      <c r="Q30" s="194"/>
      <c r="R30" s="195"/>
      <c r="S30" s="195"/>
      <c r="T30" s="195"/>
      <c r="U30" s="195"/>
      <c r="V30" s="53" t="s">
        <v>109</v>
      </c>
      <c r="W30" s="113"/>
      <c r="X30" s="113"/>
      <c r="Y30" s="113"/>
      <c r="Z30" s="113"/>
      <c r="AA30" s="113"/>
      <c r="AB30" s="113"/>
      <c r="AC30" s="113"/>
      <c r="AD30" s="113"/>
      <c r="AE30" s="113"/>
      <c r="AF30" s="113"/>
      <c r="AG30" s="113"/>
      <c r="AH30" s="113"/>
      <c r="AI30" s="113"/>
      <c r="AJ30" s="113"/>
      <c r="AK30" s="113"/>
      <c r="AL30" s="115"/>
    </row>
    <row r="31" spans="3:51" ht="26.25" customHeight="1">
      <c r="C31" s="143" t="s">
        <v>192</v>
      </c>
      <c r="D31" s="144"/>
      <c r="E31" s="144"/>
      <c r="F31" s="144"/>
      <c r="G31" s="144"/>
      <c r="H31" s="144"/>
      <c r="I31" s="144"/>
      <c r="J31" s="144"/>
      <c r="K31" s="144"/>
      <c r="L31" s="144"/>
      <c r="M31" s="144"/>
      <c r="N31" s="144"/>
      <c r="O31" s="145"/>
      <c r="P31" s="59" t="s">
        <v>186</v>
      </c>
      <c r="Q31" s="107"/>
      <c r="R31" s="107"/>
      <c r="S31" s="107"/>
      <c r="T31" s="107"/>
      <c r="U31" s="107"/>
      <c r="V31" s="107"/>
      <c r="W31" s="107"/>
      <c r="X31" s="107"/>
      <c r="Y31" s="107"/>
      <c r="Z31" s="107"/>
      <c r="AA31" s="107"/>
      <c r="AB31" s="54" t="s">
        <v>187</v>
      </c>
      <c r="AC31" s="108"/>
      <c r="AD31" s="107"/>
      <c r="AE31" s="107"/>
      <c r="AF31" s="107"/>
      <c r="AG31" s="107"/>
      <c r="AH31" s="107"/>
      <c r="AI31" s="107"/>
      <c r="AJ31" s="107"/>
      <c r="AK31" s="107"/>
      <c r="AL31" s="109"/>
    </row>
    <row r="32" spans="3:51" ht="26.25" customHeight="1">
      <c r="C32" s="150"/>
      <c r="D32" s="151"/>
      <c r="E32" s="151"/>
      <c r="F32" s="151"/>
      <c r="G32" s="151"/>
      <c r="H32" s="151"/>
      <c r="I32" s="151"/>
      <c r="J32" s="151"/>
      <c r="K32" s="151"/>
      <c r="L32" s="151"/>
      <c r="M32" s="151"/>
      <c r="N32" s="151"/>
      <c r="O32" s="152"/>
      <c r="P32" s="59" t="s">
        <v>188</v>
      </c>
      <c r="Q32" s="107"/>
      <c r="R32" s="107"/>
      <c r="S32" s="107"/>
      <c r="T32" s="107"/>
      <c r="U32" s="107"/>
      <c r="V32" s="107"/>
      <c r="W32" s="107"/>
      <c r="X32" s="107"/>
      <c r="Y32" s="107"/>
      <c r="Z32" s="107"/>
      <c r="AA32" s="107"/>
      <c r="AB32" s="54" t="s">
        <v>189</v>
      </c>
      <c r="AC32" s="108"/>
      <c r="AD32" s="107"/>
      <c r="AE32" s="107"/>
      <c r="AF32" s="107"/>
      <c r="AG32" s="107"/>
      <c r="AH32" s="107"/>
      <c r="AI32" s="107"/>
      <c r="AJ32" s="107"/>
      <c r="AK32" s="107"/>
      <c r="AL32" s="109"/>
    </row>
    <row r="33" spans="3:39" ht="26.25" customHeight="1">
      <c r="C33" s="150"/>
      <c r="D33" s="151"/>
      <c r="E33" s="151"/>
      <c r="F33" s="151"/>
      <c r="G33" s="151"/>
      <c r="H33" s="151"/>
      <c r="I33" s="151"/>
      <c r="J33" s="151"/>
      <c r="K33" s="151"/>
      <c r="L33" s="151"/>
      <c r="M33" s="151"/>
      <c r="N33" s="151"/>
      <c r="O33" s="152"/>
      <c r="P33" s="59" t="s">
        <v>190</v>
      </c>
      <c r="Q33" s="107"/>
      <c r="R33" s="107"/>
      <c r="S33" s="107"/>
      <c r="T33" s="107"/>
      <c r="U33" s="107"/>
      <c r="V33" s="107"/>
      <c r="W33" s="107"/>
      <c r="X33" s="107"/>
      <c r="Y33" s="107"/>
      <c r="Z33" s="107"/>
      <c r="AA33" s="107"/>
      <c r="AB33" s="54" t="s">
        <v>191</v>
      </c>
      <c r="AC33" s="108"/>
      <c r="AD33" s="107"/>
      <c r="AE33" s="107"/>
      <c r="AF33" s="107"/>
      <c r="AG33" s="107"/>
      <c r="AH33" s="107"/>
      <c r="AI33" s="107"/>
      <c r="AJ33" s="107"/>
      <c r="AK33" s="107"/>
      <c r="AL33" s="109"/>
    </row>
    <row r="34" spans="3:39" ht="26.25" customHeight="1">
      <c r="C34" s="153" t="s">
        <v>185</v>
      </c>
      <c r="D34" s="154"/>
      <c r="E34" s="154"/>
      <c r="F34" s="154"/>
      <c r="G34" s="154"/>
      <c r="H34" s="154"/>
      <c r="I34" s="154"/>
      <c r="J34" s="154"/>
      <c r="K34" s="154"/>
      <c r="L34" s="154"/>
      <c r="M34" s="154"/>
      <c r="N34" s="154"/>
      <c r="O34" s="155"/>
      <c r="P34" s="118"/>
      <c r="Q34" s="119"/>
      <c r="R34" s="120"/>
      <c r="S34" s="159" t="s">
        <v>117</v>
      </c>
      <c r="T34" s="159"/>
      <c r="U34" s="159"/>
      <c r="V34" s="159"/>
      <c r="W34" s="160"/>
      <c r="X34" s="118"/>
      <c r="Y34" s="119"/>
      <c r="Z34" s="159" t="s">
        <v>118</v>
      </c>
      <c r="AA34" s="159"/>
      <c r="AB34" s="159"/>
      <c r="AC34" s="159"/>
      <c r="AD34" s="160"/>
      <c r="AE34" s="118"/>
      <c r="AF34" s="119"/>
      <c r="AG34" s="120"/>
      <c r="AH34" s="159" t="s">
        <v>119</v>
      </c>
      <c r="AI34" s="159"/>
      <c r="AJ34" s="159"/>
      <c r="AK34" s="159"/>
      <c r="AL34" s="160"/>
    </row>
    <row r="35" spans="3:39" ht="26.25" customHeight="1">
      <c r="C35" s="156"/>
      <c r="D35" s="157"/>
      <c r="E35" s="157"/>
      <c r="F35" s="157"/>
      <c r="G35" s="157"/>
      <c r="H35" s="157"/>
      <c r="I35" s="157"/>
      <c r="J35" s="157"/>
      <c r="K35" s="157"/>
      <c r="L35" s="157"/>
      <c r="M35" s="157"/>
      <c r="N35" s="157"/>
      <c r="O35" s="158"/>
      <c r="P35" s="118"/>
      <c r="Q35" s="119"/>
      <c r="R35" s="120"/>
      <c r="S35" s="159" t="s">
        <v>120</v>
      </c>
      <c r="T35" s="159"/>
      <c r="U35" s="159"/>
      <c r="V35" s="159"/>
      <c r="W35" s="160"/>
      <c r="X35" s="118"/>
      <c r="Y35" s="119"/>
      <c r="Z35" s="159" t="s">
        <v>121</v>
      </c>
      <c r="AA35" s="159"/>
      <c r="AB35" s="159"/>
      <c r="AC35" s="159"/>
      <c r="AD35" s="160"/>
      <c r="AE35" s="118"/>
      <c r="AF35" s="119"/>
      <c r="AG35" s="120"/>
      <c r="AH35" s="159" t="s">
        <v>122</v>
      </c>
      <c r="AI35" s="159"/>
      <c r="AJ35" s="159"/>
      <c r="AK35" s="159"/>
      <c r="AL35" s="160"/>
    </row>
    <row r="36" spans="3:39" ht="26.25" customHeight="1">
      <c r="C36" s="156"/>
      <c r="D36" s="157"/>
      <c r="E36" s="157"/>
      <c r="F36" s="157"/>
      <c r="G36" s="157"/>
      <c r="H36" s="157"/>
      <c r="I36" s="157"/>
      <c r="J36" s="157"/>
      <c r="K36" s="157"/>
      <c r="L36" s="157"/>
      <c r="M36" s="157"/>
      <c r="N36" s="157"/>
      <c r="O36" s="158"/>
      <c r="P36" s="118"/>
      <c r="Q36" s="119"/>
      <c r="R36" s="120"/>
      <c r="S36" s="159" t="s">
        <v>123</v>
      </c>
      <c r="T36" s="159"/>
      <c r="U36" s="159"/>
      <c r="V36" s="159"/>
      <c r="W36" s="160"/>
      <c r="X36" s="118"/>
      <c r="Y36" s="119"/>
      <c r="Z36" s="159" t="s">
        <v>124</v>
      </c>
      <c r="AA36" s="159"/>
      <c r="AB36" s="159"/>
      <c r="AC36" s="159"/>
      <c r="AD36" s="160"/>
      <c r="AE36" s="199" t="s">
        <v>125</v>
      </c>
      <c r="AF36" s="199"/>
      <c r="AG36" s="199"/>
      <c r="AH36" s="199"/>
      <c r="AI36" s="199"/>
      <c r="AJ36" s="199"/>
      <c r="AK36" s="199"/>
      <c r="AL36" s="200"/>
    </row>
    <row r="37" spans="3:39" ht="18" customHeight="1">
      <c r="C37" s="196"/>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8"/>
    </row>
    <row r="38" spans="3:39" ht="26.25" customHeight="1">
      <c r="C38" s="175" t="s">
        <v>27</v>
      </c>
      <c r="D38" s="176"/>
      <c r="E38" s="176"/>
      <c r="F38" s="176"/>
      <c r="G38" s="176"/>
      <c r="H38" s="176"/>
      <c r="I38" s="177"/>
      <c r="J38" s="161" t="s">
        <v>13</v>
      </c>
      <c r="K38" s="161"/>
      <c r="L38" s="161"/>
      <c r="M38" s="161"/>
      <c r="N38" s="161"/>
      <c r="O38" s="161"/>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row>
    <row r="39" spans="3:39" ht="26.25" customHeight="1">
      <c r="C39" s="178"/>
      <c r="D39" s="179"/>
      <c r="E39" s="179"/>
      <c r="F39" s="179"/>
      <c r="G39" s="179"/>
      <c r="H39" s="179"/>
      <c r="I39" s="180"/>
      <c r="J39" s="185" t="s">
        <v>14</v>
      </c>
      <c r="K39" s="186"/>
      <c r="L39" s="186"/>
      <c r="M39" s="186"/>
      <c r="N39" s="186"/>
      <c r="O39" s="187"/>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row>
    <row r="40" spans="3:39" ht="26.25" customHeight="1">
      <c r="C40" s="181"/>
      <c r="D40" s="182"/>
      <c r="E40" s="182"/>
      <c r="F40" s="182"/>
      <c r="G40" s="182"/>
      <c r="H40" s="182"/>
      <c r="I40" s="183"/>
      <c r="J40" s="185" t="s">
        <v>15</v>
      </c>
      <c r="K40" s="186"/>
      <c r="L40" s="186"/>
      <c r="M40" s="186"/>
      <c r="N40" s="186"/>
      <c r="O40" s="187"/>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row>
    <row r="41" spans="3:39" ht="13.2">
      <c r="C41" s="4" t="s">
        <v>17</v>
      </c>
      <c r="D41" s="2"/>
      <c r="E41" s="2"/>
      <c r="F41" s="2"/>
      <c r="G41" s="2"/>
      <c r="H41" s="5"/>
      <c r="I41" s="5"/>
    </row>
    <row r="42" spans="3:39" ht="15.75" customHeight="1">
      <c r="C42" s="6" t="s">
        <v>112</v>
      </c>
      <c r="D42" s="42" t="s">
        <v>113</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3:39" ht="15" customHeight="1">
      <c r="C43" s="7"/>
      <c r="D43" s="40" t="s">
        <v>114</v>
      </c>
      <c r="E43" s="3" t="s">
        <v>116</v>
      </c>
      <c r="F43" s="3"/>
      <c r="G43" s="3"/>
      <c r="H43" s="3"/>
      <c r="I43" s="3"/>
      <c r="J43" s="3"/>
      <c r="K43" s="3"/>
      <c r="L43" s="3"/>
      <c r="M43" s="3"/>
      <c r="N43" s="3"/>
      <c r="O43" s="3"/>
      <c r="P43" s="3"/>
      <c r="Q43" s="8"/>
      <c r="R43" s="3"/>
      <c r="S43" s="3"/>
      <c r="T43" s="3"/>
      <c r="U43" s="3"/>
      <c r="V43" s="3"/>
      <c r="W43" s="3"/>
      <c r="X43" s="3"/>
      <c r="Y43" s="3"/>
      <c r="Z43" s="3"/>
      <c r="AA43" s="3"/>
      <c r="AB43" s="3"/>
      <c r="AC43" s="3"/>
      <c r="AD43" s="3"/>
      <c r="AE43" s="3"/>
      <c r="AF43" s="3"/>
      <c r="AG43" s="3"/>
      <c r="AH43" s="3"/>
      <c r="AI43" s="3"/>
      <c r="AJ43" s="3"/>
      <c r="AK43" s="3"/>
      <c r="AL43" s="3"/>
      <c r="AM43" s="3"/>
    </row>
    <row r="44" spans="3:39" ht="15" customHeight="1">
      <c r="C44" s="9"/>
      <c r="D44" s="40" t="s">
        <v>115</v>
      </c>
      <c r="E44" s="3" t="s">
        <v>236</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3:39" ht="15" customHeight="1">
      <c r="C45" s="10"/>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3:39" ht="15" customHeight="1">
      <c r="C46" s="10"/>
      <c r="D46" s="3"/>
      <c r="E46" s="3"/>
      <c r="F46" s="3"/>
      <c r="G46" s="3"/>
      <c r="H46" s="3"/>
      <c r="I46" s="3"/>
      <c r="J46" s="3"/>
      <c r="K46" s="3"/>
      <c r="L46" s="3"/>
      <c r="M46" s="3"/>
      <c r="N46" s="3"/>
      <c r="O46" s="3"/>
      <c r="P46" s="3"/>
      <c r="Q46" s="3"/>
      <c r="R46" s="3"/>
      <c r="S46" s="11"/>
      <c r="T46" s="11"/>
      <c r="U46" s="11"/>
      <c r="V46" s="11"/>
      <c r="W46" s="11"/>
      <c r="X46" s="11"/>
      <c r="Y46" s="11"/>
      <c r="Z46" s="11"/>
      <c r="AA46" s="11"/>
      <c r="AB46" s="11"/>
      <c r="AC46" s="11"/>
      <c r="AD46" s="11"/>
      <c r="AE46" s="11"/>
      <c r="AF46" s="11"/>
      <c r="AG46" s="11"/>
      <c r="AH46" s="11"/>
      <c r="AI46" s="11"/>
      <c r="AJ46" s="11"/>
      <c r="AK46" s="11"/>
      <c r="AL46" s="11"/>
      <c r="AM46" s="11"/>
    </row>
    <row r="47" spans="3:39" ht="15" customHeight="1">
      <c r="C47" s="10"/>
      <c r="D47" s="3"/>
      <c r="E47" s="3"/>
      <c r="F47" s="3"/>
      <c r="G47" s="3"/>
      <c r="H47" s="3"/>
      <c r="I47" s="3"/>
      <c r="J47" s="3"/>
      <c r="K47" s="3"/>
      <c r="L47" s="3"/>
      <c r="M47" s="3"/>
      <c r="N47" s="3"/>
      <c r="O47" s="3"/>
      <c r="P47" s="3"/>
      <c r="Q47" s="3"/>
      <c r="R47" s="3"/>
      <c r="S47" s="11"/>
      <c r="T47" s="11"/>
      <c r="U47" s="11"/>
      <c r="V47" s="11"/>
      <c r="W47" s="11"/>
      <c r="X47" s="11"/>
      <c r="Y47" s="11"/>
      <c r="Z47" s="11"/>
      <c r="AA47" s="11"/>
      <c r="AB47" s="11"/>
      <c r="AC47" s="11"/>
      <c r="AD47" s="11"/>
      <c r="AE47" s="11"/>
      <c r="AF47" s="11"/>
      <c r="AG47" s="11"/>
      <c r="AH47" s="11"/>
      <c r="AI47" s="11"/>
      <c r="AJ47" s="11"/>
      <c r="AK47" s="11"/>
      <c r="AL47" s="11"/>
      <c r="AM47" s="11"/>
    </row>
    <row r="48" spans="3:39" ht="15" customHeight="1">
      <c r="C48" s="10"/>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row>
    <row r="49" spans="3:39" ht="15" customHeight="1">
      <c r="C49" s="1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row>
    <row r="50" spans="3:39" ht="15" customHeight="1">
      <c r="C50" s="3"/>
    </row>
  </sheetData>
  <mergeCells count="117">
    <mergeCell ref="C28:O30"/>
    <mergeCell ref="AO21:AO22"/>
    <mergeCell ref="P22:R22"/>
    <mergeCell ref="AB22:AD22"/>
    <mergeCell ref="S22:AA22"/>
    <mergeCell ref="AE22:AL22"/>
    <mergeCell ref="S25:W25"/>
    <mergeCell ref="X25:AA25"/>
    <mergeCell ref="AB25:AD25"/>
    <mergeCell ref="AF25:AI25"/>
    <mergeCell ref="C26:O26"/>
    <mergeCell ref="C27:O27"/>
    <mergeCell ref="P27:Q27"/>
    <mergeCell ref="R27:S27"/>
    <mergeCell ref="C38:I40"/>
    <mergeCell ref="J38:O38"/>
    <mergeCell ref="P38:AL38"/>
    <mergeCell ref="P39:AL39"/>
    <mergeCell ref="P40:AL40"/>
    <mergeCell ref="J39:O39"/>
    <mergeCell ref="J40:O40"/>
    <mergeCell ref="T27:U27"/>
    <mergeCell ref="W29:AL29"/>
    <mergeCell ref="W30:AL30"/>
    <mergeCell ref="AC27:AE27"/>
    <mergeCell ref="AF27:AG27"/>
    <mergeCell ref="AH27:AJ27"/>
    <mergeCell ref="AK27:AL27"/>
    <mergeCell ref="P28:P30"/>
    <mergeCell ref="Q28:U28"/>
    <mergeCell ref="Q29:U29"/>
    <mergeCell ref="Q30:U30"/>
    <mergeCell ref="C37:AL37"/>
    <mergeCell ref="P36:R36"/>
    <mergeCell ref="S36:W36"/>
    <mergeCell ref="X36:Y36"/>
    <mergeCell ref="Z36:AD36"/>
    <mergeCell ref="AE36:AL36"/>
    <mergeCell ref="B2:G2"/>
    <mergeCell ref="AB4:AC4"/>
    <mergeCell ref="AD4:AE4"/>
    <mergeCell ref="AG4:AH4"/>
    <mergeCell ref="C15:AL16"/>
    <mergeCell ref="Q8:S8"/>
    <mergeCell ref="T8:AL8"/>
    <mergeCell ref="AJ4:AK4"/>
    <mergeCell ref="T7:X7"/>
    <mergeCell ref="Q9:S9"/>
    <mergeCell ref="T9:AA9"/>
    <mergeCell ref="AB9:AD9"/>
    <mergeCell ref="AE9:AL9"/>
    <mergeCell ref="AB10:AD10"/>
    <mergeCell ref="Q10:S10"/>
    <mergeCell ref="T10:V10"/>
    <mergeCell ref="AE10:AL10"/>
    <mergeCell ref="W10:AA10"/>
    <mergeCell ref="C13:AL13"/>
    <mergeCell ref="B6:I6"/>
    <mergeCell ref="C31:O33"/>
    <mergeCell ref="C34:O36"/>
    <mergeCell ref="AH34:AL34"/>
    <mergeCell ref="AE34:AG34"/>
    <mergeCell ref="Z34:AD34"/>
    <mergeCell ref="X34:Y34"/>
    <mergeCell ref="P34:R34"/>
    <mergeCell ref="S34:W34"/>
    <mergeCell ref="P35:R35"/>
    <mergeCell ref="S35:W35"/>
    <mergeCell ref="X35:Y35"/>
    <mergeCell ref="Z35:AD35"/>
    <mergeCell ref="AE35:AG35"/>
    <mergeCell ref="AH35:AL35"/>
    <mergeCell ref="C18:AL18"/>
    <mergeCell ref="C19:O19"/>
    <mergeCell ref="W21:Y21"/>
    <mergeCell ref="AG23:AJ23"/>
    <mergeCell ref="AK23:AL23"/>
    <mergeCell ref="P23:Q23"/>
    <mergeCell ref="R23:T23"/>
    <mergeCell ref="U23:V23"/>
    <mergeCell ref="P24:R24"/>
    <mergeCell ref="S24:AA24"/>
    <mergeCell ref="S20:AA20"/>
    <mergeCell ref="P20:R20"/>
    <mergeCell ref="AB20:AD20"/>
    <mergeCell ref="W23:X23"/>
    <mergeCell ref="Y23:AA23"/>
    <mergeCell ref="C23:O23"/>
    <mergeCell ref="AB24:AI24"/>
    <mergeCell ref="AB23:AC23"/>
    <mergeCell ref="AD23:AF23"/>
    <mergeCell ref="C24:O25"/>
    <mergeCell ref="AJ24:AL24"/>
    <mergeCell ref="AJ25:AL25"/>
    <mergeCell ref="C20:O22"/>
    <mergeCell ref="AV25:AY25"/>
    <mergeCell ref="Q31:AA31"/>
    <mergeCell ref="Q32:AA32"/>
    <mergeCell ref="Q33:AA33"/>
    <mergeCell ref="AC31:AL31"/>
    <mergeCell ref="AC32:AL32"/>
    <mergeCell ref="AC33:AL33"/>
    <mergeCell ref="P19:R19"/>
    <mergeCell ref="S19:W19"/>
    <mergeCell ref="X19:Z19"/>
    <mergeCell ref="AA19:AL19"/>
    <mergeCell ref="AE20:AL20"/>
    <mergeCell ref="P21:R21"/>
    <mergeCell ref="S21:V21"/>
    <mergeCell ref="Z21:AD21"/>
    <mergeCell ref="AE21:AG21"/>
    <mergeCell ref="AH21:AL21"/>
    <mergeCell ref="P26:AI26"/>
    <mergeCell ref="P25:R25"/>
    <mergeCell ref="W28:AL28"/>
    <mergeCell ref="AJ26:AL26"/>
    <mergeCell ref="V27:AA27"/>
  </mergeCells>
  <phoneticPr fontId="2"/>
  <dataValidations count="3">
    <dataValidation type="list" allowBlank="1" showInputMessage="1" showErrorMessage="1" sqref="W23:X23 P23:Q23 AE23:AF23" xr:uid="{FB4BA94A-2CBE-4F0F-9126-665F80C7CB8E}">
      <formula1>$AU$20</formula1>
    </dataValidation>
    <dataValidation type="list" allowBlank="1" showInputMessage="1" showErrorMessage="1" sqref="S19:W19" xr:uid="{4DFCE789-F562-4235-9F93-C93DCE28E970}">
      <formula1>都道府県名</formula1>
    </dataValidation>
    <dataValidation type="list" allowBlank="1" showInputMessage="1" showErrorMessage="1" sqref="AB20:AD20 W21:Y21 AB22:AD22 P24:R25 P34:R36 AE34:AG35 X34:Y36 P20:R22 AE21:AG21" xr:uid="{957ADBC1-59CE-4C81-80EC-FDAA5316F1FF}">
      <formula1>"〇"</formula1>
    </dataValidation>
  </dataValidations>
  <pageMargins left="0.7" right="0.7" top="0.75" bottom="0.75" header="0.3" footer="0.3"/>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49977-28FC-415E-B7B2-D5838DD9D939}">
  <sheetPr>
    <tabColor rgb="FFFFC000"/>
    <pageSetUpPr fitToPage="1"/>
  </sheetPr>
  <dimension ref="B2:AS36"/>
  <sheetViews>
    <sheetView defaultGridColor="0" colorId="23" zoomScaleNormal="100" zoomScaleSheetLayoutView="100" workbookViewId="0"/>
  </sheetViews>
  <sheetFormatPr defaultColWidth="2.5" defaultRowHeight="15" customHeight="1"/>
  <cols>
    <col min="1" max="40" width="2.5" style="1"/>
    <col min="41" max="41" width="2.3984375" style="1" customWidth="1"/>
    <col min="42" max="45" width="2.5" style="1" hidden="1" customWidth="1"/>
    <col min="46" max="296" width="2.5" style="1"/>
    <col min="297" max="297" width="2.3984375" style="1" customWidth="1"/>
    <col min="298" max="301" width="0" style="1" hidden="1" customWidth="1"/>
    <col min="302" max="552" width="2.5" style="1"/>
    <col min="553" max="553" width="2.3984375" style="1" customWidth="1"/>
    <col min="554" max="557" width="0" style="1" hidden="1" customWidth="1"/>
    <col min="558" max="808" width="2.5" style="1"/>
    <col min="809" max="809" width="2.3984375" style="1" customWidth="1"/>
    <col min="810" max="813" width="0" style="1" hidden="1" customWidth="1"/>
    <col min="814" max="1064" width="2.5" style="1"/>
    <col min="1065" max="1065" width="2.3984375" style="1" customWidth="1"/>
    <col min="1066" max="1069" width="0" style="1" hidden="1" customWidth="1"/>
    <col min="1070" max="1320" width="2.5" style="1"/>
    <col min="1321" max="1321" width="2.3984375" style="1" customWidth="1"/>
    <col min="1322" max="1325" width="0" style="1" hidden="1" customWidth="1"/>
    <col min="1326" max="1576" width="2.5" style="1"/>
    <col min="1577" max="1577" width="2.3984375" style="1" customWidth="1"/>
    <col min="1578" max="1581" width="0" style="1" hidden="1" customWidth="1"/>
    <col min="1582" max="1832" width="2.5" style="1"/>
    <col min="1833" max="1833" width="2.3984375" style="1" customWidth="1"/>
    <col min="1834" max="1837" width="0" style="1" hidden="1" customWidth="1"/>
    <col min="1838" max="2088" width="2.5" style="1"/>
    <col min="2089" max="2089" width="2.3984375" style="1" customWidth="1"/>
    <col min="2090" max="2093" width="0" style="1" hidden="1" customWidth="1"/>
    <col min="2094" max="2344" width="2.5" style="1"/>
    <col min="2345" max="2345" width="2.3984375" style="1" customWidth="1"/>
    <col min="2346" max="2349" width="0" style="1" hidden="1" customWidth="1"/>
    <col min="2350" max="2600" width="2.5" style="1"/>
    <col min="2601" max="2601" width="2.3984375" style="1" customWidth="1"/>
    <col min="2602" max="2605" width="0" style="1" hidden="1" customWidth="1"/>
    <col min="2606" max="2856" width="2.5" style="1"/>
    <col min="2857" max="2857" width="2.3984375" style="1" customWidth="1"/>
    <col min="2858" max="2861" width="0" style="1" hidden="1" customWidth="1"/>
    <col min="2862" max="3112" width="2.5" style="1"/>
    <col min="3113" max="3113" width="2.3984375" style="1" customWidth="1"/>
    <col min="3114" max="3117" width="0" style="1" hidden="1" customWidth="1"/>
    <col min="3118" max="3368" width="2.5" style="1"/>
    <col min="3369" max="3369" width="2.3984375" style="1" customWidth="1"/>
    <col min="3370" max="3373" width="0" style="1" hidden="1" customWidth="1"/>
    <col min="3374" max="3624" width="2.5" style="1"/>
    <col min="3625" max="3625" width="2.3984375" style="1" customWidth="1"/>
    <col min="3626" max="3629" width="0" style="1" hidden="1" customWidth="1"/>
    <col min="3630" max="3880" width="2.5" style="1"/>
    <col min="3881" max="3881" width="2.3984375" style="1" customWidth="1"/>
    <col min="3882" max="3885" width="0" style="1" hidden="1" customWidth="1"/>
    <col min="3886" max="4136" width="2.5" style="1"/>
    <col min="4137" max="4137" width="2.3984375" style="1" customWidth="1"/>
    <col min="4138" max="4141" width="0" style="1" hidden="1" customWidth="1"/>
    <col min="4142" max="4392" width="2.5" style="1"/>
    <col min="4393" max="4393" width="2.3984375" style="1" customWidth="1"/>
    <col min="4394" max="4397" width="0" style="1" hidden="1" customWidth="1"/>
    <col min="4398" max="4648" width="2.5" style="1"/>
    <col min="4649" max="4649" width="2.3984375" style="1" customWidth="1"/>
    <col min="4650" max="4653" width="0" style="1" hidden="1" customWidth="1"/>
    <col min="4654" max="4904" width="2.5" style="1"/>
    <col min="4905" max="4905" width="2.3984375" style="1" customWidth="1"/>
    <col min="4906" max="4909" width="0" style="1" hidden="1" customWidth="1"/>
    <col min="4910" max="5160" width="2.5" style="1"/>
    <col min="5161" max="5161" width="2.3984375" style="1" customWidth="1"/>
    <col min="5162" max="5165" width="0" style="1" hidden="1" customWidth="1"/>
    <col min="5166" max="5416" width="2.5" style="1"/>
    <col min="5417" max="5417" width="2.3984375" style="1" customWidth="1"/>
    <col min="5418" max="5421" width="0" style="1" hidden="1" customWidth="1"/>
    <col min="5422" max="5672" width="2.5" style="1"/>
    <col min="5673" max="5673" width="2.3984375" style="1" customWidth="1"/>
    <col min="5674" max="5677" width="0" style="1" hidden="1" customWidth="1"/>
    <col min="5678" max="5928" width="2.5" style="1"/>
    <col min="5929" max="5929" width="2.3984375" style="1" customWidth="1"/>
    <col min="5930" max="5933" width="0" style="1" hidden="1" customWidth="1"/>
    <col min="5934" max="6184" width="2.5" style="1"/>
    <col min="6185" max="6185" width="2.3984375" style="1" customWidth="1"/>
    <col min="6186" max="6189" width="0" style="1" hidden="1" customWidth="1"/>
    <col min="6190" max="6440" width="2.5" style="1"/>
    <col min="6441" max="6441" width="2.3984375" style="1" customWidth="1"/>
    <col min="6442" max="6445" width="0" style="1" hidden="1" customWidth="1"/>
    <col min="6446" max="6696" width="2.5" style="1"/>
    <col min="6697" max="6697" width="2.3984375" style="1" customWidth="1"/>
    <col min="6698" max="6701" width="0" style="1" hidden="1" customWidth="1"/>
    <col min="6702" max="6952" width="2.5" style="1"/>
    <col min="6953" max="6953" width="2.3984375" style="1" customWidth="1"/>
    <col min="6954" max="6957" width="0" style="1" hidden="1" customWidth="1"/>
    <col min="6958" max="7208" width="2.5" style="1"/>
    <col min="7209" max="7209" width="2.3984375" style="1" customWidth="1"/>
    <col min="7210" max="7213" width="0" style="1" hidden="1" customWidth="1"/>
    <col min="7214" max="7464" width="2.5" style="1"/>
    <col min="7465" max="7465" width="2.3984375" style="1" customWidth="1"/>
    <col min="7466" max="7469" width="0" style="1" hidden="1" customWidth="1"/>
    <col min="7470" max="7720" width="2.5" style="1"/>
    <col min="7721" max="7721" width="2.3984375" style="1" customWidth="1"/>
    <col min="7722" max="7725" width="0" style="1" hidden="1" customWidth="1"/>
    <col min="7726" max="7976" width="2.5" style="1"/>
    <col min="7977" max="7977" width="2.3984375" style="1" customWidth="1"/>
    <col min="7978" max="7981" width="0" style="1" hidden="1" customWidth="1"/>
    <col min="7982" max="8232" width="2.5" style="1"/>
    <col min="8233" max="8233" width="2.3984375" style="1" customWidth="1"/>
    <col min="8234" max="8237" width="0" style="1" hidden="1" customWidth="1"/>
    <col min="8238" max="8488" width="2.5" style="1"/>
    <col min="8489" max="8489" width="2.3984375" style="1" customWidth="1"/>
    <col min="8490" max="8493" width="0" style="1" hidden="1" customWidth="1"/>
    <col min="8494" max="8744" width="2.5" style="1"/>
    <col min="8745" max="8745" width="2.3984375" style="1" customWidth="1"/>
    <col min="8746" max="8749" width="0" style="1" hidden="1" customWidth="1"/>
    <col min="8750" max="9000" width="2.5" style="1"/>
    <col min="9001" max="9001" width="2.3984375" style="1" customWidth="1"/>
    <col min="9002" max="9005" width="0" style="1" hidden="1" customWidth="1"/>
    <col min="9006" max="9256" width="2.5" style="1"/>
    <col min="9257" max="9257" width="2.3984375" style="1" customWidth="1"/>
    <col min="9258" max="9261" width="0" style="1" hidden="1" customWidth="1"/>
    <col min="9262" max="9512" width="2.5" style="1"/>
    <col min="9513" max="9513" width="2.3984375" style="1" customWidth="1"/>
    <col min="9514" max="9517" width="0" style="1" hidden="1" customWidth="1"/>
    <col min="9518" max="9768" width="2.5" style="1"/>
    <col min="9769" max="9769" width="2.3984375" style="1" customWidth="1"/>
    <col min="9770" max="9773" width="0" style="1" hidden="1" customWidth="1"/>
    <col min="9774" max="10024" width="2.5" style="1"/>
    <col min="10025" max="10025" width="2.3984375" style="1" customWidth="1"/>
    <col min="10026" max="10029" width="0" style="1" hidden="1" customWidth="1"/>
    <col min="10030" max="10280" width="2.5" style="1"/>
    <col min="10281" max="10281" width="2.3984375" style="1" customWidth="1"/>
    <col min="10282" max="10285" width="0" style="1" hidden="1" customWidth="1"/>
    <col min="10286" max="10536" width="2.5" style="1"/>
    <col min="10537" max="10537" width="2.3984375" style="1" customWidth="1"/>
    <col min="10538" max="10541" width="0" style="1" hidden="1" customWidth="1"/>
    <col min="10542" max="10792" width="2.5" style="1"/>
    <col min="10793" max="10793" width="2.3984375" style="1" customWidth="1"/>
    <col min="10794" max="10797" width="0" style="1" hidden="1" customWidth="1"/>
    <col min="10798" max="11048" width="2.5" style="1"/>
    <col min="11049" max="11049" width="2.3984375" style="1" customWidth="1"/>
    <col min="11050" max="11053" width="0" style="1" hidden="1" customWidth="1"/>
    <col min="11054" max="11304" width="2.5" style="1"/>
    <col min="11305" max="11305" width="2.3984375" style="1" customWidth="1"/>
    <col min="11306" max="11309" width="0" style="1" hidden="1" customWidth="1"/>
    <col min="11310" max="11560" width="2.5" style="1"/>
    <col min="11561" max="11561" width="2.3984375" style="1" customWidth="1"/>
    <col min="11562" max="11565" width="0" style="1" hidden="1" customWidth="1"/>
    <col min="11566" max="11816" width="2.5" style="1"/>
    <col min="11817" max="11817" width="2.3984375" style="1" customWidth="1"/>
    <col min="11818" max="11821" width="0" style="1" hidden="1" customWidth="1"/>
    <col min="11822" max="12072" width="2.5" style="1"/>
    <col min="12073" max="12073" width="2.3984375" style="1" customWidth="1"/>
    <col min="12074" max="12077" width="0" style="1" hidden="1" customWidth="1"/>
    <col min="12078" max="12328" width="2.5" style="1"/>
    <col min="12329" max="12329" width="2.3984375" style="1" customWidth="1"/>
    <col min="12330" max="12333" width="0" style="1" hidden="1" customWidth="1"/>
    <col min="12334" max="12584" width="2.5" style="1"/>
    <col min="12585" max="12585" width="2.3984375" style="1" customWidth="1"/>
    <col min="12586" max="12589" width="0" style="1" hidden="1" customWidth="1"/>
    <col min="12590" max="12840" width="2.5" style="1"/>
    <col min="12841" max="12841" width="2.3984375" style="1" customWidth="1"/>
    <col min="12842" max="12845" width="0" style="1" hidden="1" customWidth="1"/>
    <col min="12846" max="13096" width="2.5" style="1"/>
    <col min="13097" max="13097" width="2.3984375" style="1" customWidth="1"/>
    <col min="13098" max="13101" width="0" style="1" hidden="1" customWidth="1"/>
    <col min="13102" max="13352" width="2.5" style="1"/>
    <col min="13353" max="13353" width="2.3984375" style="1" customWidth="1"/>
    <col min="13354" max="13357" width="0" style="1" hidden="1" customWidth="1"/>
    <col min="13358" max="13608" width="2.5" style="1"/>
    <col min="13609" max="13609" width="2.3984375" style="1" customWidth="1"/>
    <col min="13610" max="13613" width="0" style="1" hidden="1" customWidth="1"/>
    <col min="13614" max="13864" width="2.5" style="1"/>
    <col min="13865" max="13865" width="2.3984375" style="1" customWidth="1"/>
    <col min="13866" max="13869" width="0" style="1" hidden="1" customWidth="1"/>
    <col min="13870" max="14120" width="2.5" style="1"/>
    <col min="14121" max="14121" width="2.3984375" style="1" customWidth="1"/>
    <col min="14122" max="14125" width="0" style="1" hidden="1" customWidth="1"/>
    <col min="14126" max="14376" width="2.5" style="1"/>
    <col min="14377" max="14377" width="2.3984375" style="1" customWidth="1"/>
    <col min="14378" max="14381" width="0" style="1" hidden="1" customWidth="1"/>
    <col min="14382" max="14632" width="2.5" style="1"/>
    <col min="14633" max="14633" width="2.3984375" style="1" customWidth="1"/>
    <col min="14634" max="14637" width="0" style="1" hidden="1" customWidth="1"/>
    <col min="14638" max="14888" width="2.5" style="1"/>
    <col min="14889" max="14889" width="2.3984375" style="1" customWidth="1"/>
    <col min="14890" max="14893" width="0" style="1" hidden="1" customWidth="1"/>
    <col min="14894" max="15144" width="2.5" style="1"/>
    <col min="15145" max="15145" width="2.3984375" style="1" customWidth="1"/>
    <col min="15146" max="15149" width="0" style="1" hidden="1" customWidth="1"/>
    <col min="15150" max="15400" width="2.5" style="1"/>
    <col min="15401" max="15401" width="2.3984375" style="1" customWidth="1"/>
    <col min="15402" max="15405" width="0" style="1" hidden="1" customWidth="1"/>
    <col min="15406" max="15656" width="2.5" style="1"/>
    <col min="15657" max="15657" width="2.3984375" style="1" customWidth="1"/>
    <col min="15658" max="15661" width="0" style="1" hidden="1" customWidth="1"/>
    <col min="15662" max="15912" width="2.5" style="1"/>
    <col min="15913" max="15913" width="2.3984375" style="1" customWidth="1"/>
    <col min="15914" max="15917" width="0" style="1" hidden="1" customWidth="1"/>
    <col min="15918" max="16168" width="2.5" style="1"/>
    <col min="16169" max="16169" width="2.3984375" style="1" customWidth="1"/>
    <col min="16170" max="16173" width="0" style="1" hidden="1" customWidth="1"/>
    <col min="16174" max="16384" width="2.5" style="1"/>
  </cols>
  <sheetData>
    <row r="2" spans="2:38" ht="15" customHeight="1">
      <c r="B2" s="211" t="s">
        <v>41</v>
      </c>
      <c r="C2" s="212"/>
      <c r="D2" s="212"/>
      <c r="E2" s="212"/>
      <c r="F2" s="212"/>
      <c r="G2" s="213"/>
    </row>
    <row r="3" spans="2:38" ht="15" customHeight="1">
      <c r="B3" s="2"/>
      <c r="C3" s="2"/>
      <c r="D3" s="2"/>
      <c r="E3" s="2"/>
      <c r="F3" s="2"/>
      <c r="G3" s="2"/>
    </row>
    <row r="4" spans="2:38" ht="15" customHeight="1">
      <c r="B4" s="2"/>
      <c r="C4" s="2"/>
      <c r="D4" s="2"/>
      <c r="E4" s="2"/>
      <c r="F4" s="2"/>
      <c r="G4" s="2"/>
    </row>
    <row r="5" spans="2:38" ht="15" customHeight="1">
      <c r="B5" s="2"/>
      <c r="C5" s="2"/>
      <c r="D5" s="2"/>
      <c r="E5" s="2"/>
      <c r="F5" s="2"/>
      <c r="G5" s="2"/>
    </row>
    <row r="6" spans="2:38" ht="37.5" customHeight="1">
      <c r="C6" s="210" t="s">
        <v>195</v>
      </c>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13"/>
    </row>
    <row r="7" spans="2:38" ht="22.5" customHeight="1">
      <c r="Q7" s="12"/>
      <c r="R7" s="12"/>
      <c r="S7" s="12"/>
      <c r="T7" s="12"/>
      <c r="U7" s="12"/>
      <c r="V7" s="13"/>
      <c r="W7" s="13"/>
      <c r="X7" s="13"/>
      <c r="Y7" s="13"/>
      <c r="Z7" s="13"/>
      <c r="AA7" s="13"/>
      <c r="AB7" s="13"/>
      <c r="AC7" s="13"/>
      <c r="AD7" s="13"/>
      <c r="AE7" s="13"/>
      <c r="AF7" s="13"/>
      <c r="AG7" s="13"/>
      <c r="AH7" s="13"/>
      <c r="AI7" s="13"/>
      <c r="AJ7" s="13"/>
      <c r="AK7" s="13"/>
      <c r="AL7" s="13"/>
    </row>
    <row r="8" spans="2:38" ht="31.5" customHeight="1">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row>
    <row r="9" spans="2:38" ht="18.75" customHeight="1">
      <c r="C9" s="209" t="s">
        <v>30</v>
      </c>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
    </row>
    <row r="10" spans="2:38" ht="15" customHeight="1">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3"/>
    </row>
    <row r="11" spans="2:38" ht="18.75" customHeight="1">
      <c r="C11" s="16">
        <v>1</v>
      </c>
      <c r="D11" s="208" t="s">
        <v>31</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18"/>
    </row>
    <row r="12" spans="2:38" ht="18.75" customHeight="1">
      <c r="C12" s="19"/>
      <c r="D12" s="21" t="s">
        <v>32</v>
      </c>
      <c r="E12" s="209" t="s">
        <v>42</v>
      </c>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18"/>
    </row>
    <row r="13" spans="2:38" ht="18.75" customHeight="1">
      <c r="C13" s="19"/>
      <c r="D13" s="21"/>
      <c r="E13" s="209" t="s">
        <v>43</v>
      </c>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18"/>
    </row>
    <row r="14" spans="2:38" ht="18.75" customHeight="1">
      <c r="C14" s="19"/>
      <c r="D14" s="21" t="s">
        <v>35</v>
      </c>
      <c r="E14" s="21" t="s">
        <v>36</v>
      </c>
      <c r="F14" s="21"/>
      <c r="G14" s="21"/>
      <c r="H14" s="21"/>
      <c r="I14" s="21"/>
      <c r="J14" s="21"/>
      <c r="K14" s="21"/>
      <c r="L14" s="21"/>
      <c r="M14" s="21"/>
      <c r="N14" s="21"/>
      <c r="O14" s="21"/>
      <c r="P14" s="30"/>
      <c r="Q14" s="30"/>
      <c r="R14" s="30"/>
      <c r="S14" s="30"/>
      <c r="T14" s="30"/>
      <c r="U14" s="30"/>
      <c r="V14" s="30"/>
      <c r="W14" s="30"/>
      <c r="X14" s="30"/>
      <c r="Y14" s="30"/>
      <c r="Z14" s="30"/>
      <c r="AA14" s="30"/>
      <c r="AB14" s="30"/>
      <c r="AC14" s="30"/>
      <c r="AD14" s="30"/>
      <c r="AE14" s="30"/>
      <c r="AF14" s="30"/>
      <c r="AG14" s="30"/>
      <c r="AH14" s="30"/>
      <c r="AI14" s="30"/>
      <c r="AJ14" s="30"/>
      <c r="AK14" s="30"/>
      <c r="AL14" s="18"/>
    </row>
    <row r="15" spans="2:38" ht="18.75" customHeight="1">
      <c r="C15" s="19"/>
      <c r="D15" s="21" t="s">
        <v>37</v>
      </c>
      <c r="E15" s="21" t="s">
        <v>38</v>
      </c>
      <c r="F15" s="21"/>
      <c r="G15" s="21"/>
      <c r="H15" s="21"/>
      <c r="I15" s="21"/>
      <c r="J15" s="21"/>
      <c r="K15" s="21"/>
      <c r="L15" s="21"/>
      <c r="M15" s="21"/>
      <c r="N15" s="21"/>
      <c r="O15" s="21"/>
      <c r="P15" s="30"/>
      <c r="Q15" s="30"/>
      <c r="R15" s="30"/>
      <c r="S15" s="30"/>
      <c r="T15" s="30"/>
      <c r="U15" s="30"/>
      <c r="V15" s="30"/>
      <c r="W15" s="30"/>
      <c r="X15" s="30"/>
      <c r="Y15" s="30"/>
      <c r="Z15" s="30"/>
      <c r="AA15" s="30"/>
      <c r="AB15" s="30"/>
      <c r="AC15" s="30"/>
      <c r="AD15" s="30"/>
      <c r="AE15" s="30"/>
      <c r="AF15" s="30"/>
      <c r="AG15" s="30"/>
      <c r="AH15" s="30"/>
      <c r="AI15" s="30"/>
      <c r="AJ15" s="30"/>
      <c r="AK15" s="30"/>
      <c r="AL15" s="18"/>
    </row>
    <row r="16" spans="2:38" ht="18.75" customHeight="1">
      <c r="C16" s="19"/>
      <c r="D16" s="21" t="s">
        <v>33</v>
      </c>
      <c r="E16" s="209" t="s">
        <v>44</v>
      </c>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18"/>
    </row>
    <row r="17" spans="3:39" ht="18.75" customHeight="1">
      <c r="C17" s="19"/>
      <c r="D17" s="21"/>
      <c r="E17" s="209" t="s">
        <v>45</v>
      </c>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18"/>
    </row>
    <row r="18" spans="3:39" ht="18.75" customHeight="1">
      <c r="C18" s="19"/>
      <c r="D18" s="21" t="s">
        <v>34</v>
      </c>
      <c r="E18" s="209" t="s">
        <v>46</v>
      </c>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18"/>
    </row>
    <row r="19" spans="3:39" ht="18.75" customHeight="1">
      <c r="C19" s="19"/>
      <c r="D19" s="21"/>
      <c r="E19" s="209" t="s">
        <v>47</v>
      </c>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19"/>
    </row>
    <row r="20" spans="3:39" ht="18.75" customHeight="1">
      <c r="C20" s="17"/>
      <c r="D20" s="21" t="s">
        <v>39</v>
      </c>
      <c r="E20" s="21" t="s">
        <v>40</v>
      </c>
      <c r="F20" s="21"/>
      <c r="G20" s="21"/>
      <c r="H20" s="21"/>
      <c r="I20" s="21"/>
      <c r="J20" s="21"/>
      <c r="K20" s="21"/>
      <c r="L20" s="21"/>
      <c r="M20" s="21"/>
      <c r="N20" s="21"/>
      <c r="O20" s="21"/>
      <c r="P20" s="30"/>
      <c r="Q20" s="30"/>
      <c r="R20" s="30"/>
      <c r="S20" s="30"/>
      <c r="T20" s="30"/>
      <c r="U20" s="30"/>
      <c r="V20" s="30"/>
      <c r="W20" s="30"/>
      <c r="X20" s="30"/>
      <c r="Y20" s="30"/>
      <c r="Z20" s="30"/>
      <c r="AA20" s="30"/>
      <c r="AB20" s="30"/>
      <c r="AC20" s="30"/>
      <c r="AD20" s="30"/>
      <c r="AE20" s="30"/>
      <c r="AF20" s="30"/>
      <c r="AG20" s="30"/>
      <c r="AH20" s="30"/>
      <c r="AI20" s="30"/>
      <c r="AJ20" s="30"/>
      <c r="AK20" s="30"/>
      <c r="AL20" s="18"/>
    </row>
    <row r="21" spans="3:39" ht="18.75" customHeight="1">
      <c r="C21" s="17"/>
      <c r="D21" s="17"/>
      <c r="E21" s="17"/>
      <c r="F21" s="17"/>
      <c r="G21" s="17"/>
      <c r="H21" s="17"/>
      <c r="I21" s="17"/>
      <c r="J21" s="22"/>
      <c r="K21" s="22"/>
      <c r="L21" s="17"/>
      <c r="M21" s="17"/>
      <c r="N21" s="17"/>
      <c r="O21" s="17"/>
      <c r="P21" s="18"/>
      <c r="Q21" s="18"/>
      <c r="R21" s="18"/>
      <c r="S21" s="18"/>
      <c r="T21" s="18"/>
      <c r="U21" s="18"/>
      <c r="V21" s="18"/>
      <c r="W21" s="18"/>
      <c r="X21" s="18"/>
      <c r="Y21" s="18"/>
      <c r="Z21" s="18"/>
      <c r="AA21" s="18"/>
      <c r="AB21" s="18"/>
      <c r="AC21" s="18"/>
      <c r="AD21" s="18"/>
      <c r="AE21" s="18"/>
      <c r="AF21" s="18"/>
      <c r="AG21" s="18"/>
      <c r="AH21" s="18"/>
      <c r="AI21" s="18"/>
      <c r="AJ21" s="18"/>
      <c r="AK21" s="18"/>
      <c r="AL21" s="18"/>
    </row>
    <row r="22" spans="3:39" ht="18.75" customHeight="1">
      <c r="C22" s="17"/>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8"/>
    </row>
    <row r="23" spans="3:39" ht="18.75" customHeight="1">
      <c r="C23" s="17"/>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8"/>
    </row>
    <row r="24" spans="3:39" ht="18.75" customHeight="1">
      <c r="C24" s="17"/>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18"/>
    </row>
    <row r="25" spans="3:39" ht="14.4">
      <c r="C25" s="23"/>
      <c r="D25" s="24"/>
      <c r="E25" s="24"/>
      <c r="F25" s="24"/>
      <c r="G25" s="24"/>
      <c r="H25" s="25"/>
      <c r="I25" s="25"/>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row>
    <row r="26" spans="3:39" ht="23.2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214" t="s">
        <v>1</v>
      </c>
      <c r="AC26" s="214"/>
      <c r="AD26" s="215">
        <f>別記第１号様式!$AD$4</f>
        <v>0</v>
      </c>
      <c r="AE26" s="215"/>
      <c r="AF26" s="27" t="s">
        <v>2</v>
      </c>
      <c r="AG26" s="215">
        <f>別記第１号様式!$AG$4</f>
        <v>0</v>
      </c>
      <c r="AH26" s="215"/>
      <c r="AI26" s="27" t="s">
        <v>3</v>
      </c>
      <c r="AJ26" s="215">
        <f>別記第１号様式!$AJ$4</f>
        <v>0</v>
      </c>
      <c r="AK26" s="215"/>
      <c r="AL26" s="17" t="s">
        <v>4</v>
      </c>
    </row>
    <row r="27" spans="3:39" ht="15.75" customHeight="1">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24"/>
      <c r="AC27" s="24"/>
      <c r="AD27" s="31"/>
      <c r="AE27" s="31"/>
      <c r="AF27" s="17"/>
      <c r="AG27" s="31"/>
      <c r="AH27" s="31"/>
      <c r="AI27" s="17"/>
      <c r="AJ27" s="32"/>
      <c r="AK27" s="32"/>
      <c r="AL27" s="17"/>
    </row>
    <row r="28" spans="3:39" ht="15.75" customHeight="1">
      <c r="C28" s="26"/>
      <c r="D28" s="24"/>
      <c r="E28" s="24"/>
      <c r="F28" s="62"/>
      <c r="G28" s="24"/>
      <c r="H28" s="24"/>
      <c r="I28" s="24"/>
      <c r="J28" s="24"/>
      <c r="K28" s="24"/>
      <c r="L28" s="24"/>
      <c r="M28" s="24"/>
      <c r="N28" s="24"/>
      <c r="O28" s="24"/>
      <c r="P28" s="24"/>
      <c r="Q28" s="24"/>
      <c r="R28" s="24"/>
      <c r="S28" s="1" t="s">
        <v>7</v>
      </c>
      <c r="T28" s="218">
        <f>別記第１号様式!T7</f>
        <v>0</v>
      </c>
      <c r="U28" s="219"/>
      <c r="V28" s="219"/>
      <c r="W28" s="219"/>
      <c r="X28" s="219"/>
      <c r="Y28" s="24"/>
      <c r="Z28" s="24"/>
      <c r="AA28" s="24"/>
      <c r="AB28" s="24"/>
      <c r="AC28" s="24"/>
      <c r="AD28" s="24"/>
      <c r="AE28" s="24"/>
      <c r="AF28" s="24"/>
      <c r="AG28" s="24"/>
      <c r="AH28" s="24"/>
      <c r="AI28" s="24"/>
      <c r="AJ28" s="24"/>
      <c r="AK28" s="24"/>
      <c r="AL28" s="24"/>
    </row>
    <row r="29" spans="3:39" ht="30" customHeight="1">
      <c r="C29" s="27"/>
      <c r="D29" s="17"/>
      <c r="E29" s="17"/>
      <c r="F29" s="17"/>
      <c r="G29" s="17"/>
      <c r="H29" s="17"/>
      <c r="I29" s="17"/>
      <c r="J29" s="17"/>
      <c r="K29" s="17"/>
      <c r="L29" s="17"/>
      <c r="M29" s="17"/>
      <c r="N29" s="17"/>
      <c r="O29" s="17"/>
      <c r="P29" s="17"/>
      <c r="Q29" s="216" t="s">
        <v>9</v>
      </c>
      <c r="R29" s="216"/>
      <c r="S29" s="216"/>
      <c r="T29" s="217">
        <f>別記第１号様式!$T$8</f>
        <v>0</v>
      </c>
      <c r="U29" s="217"/>
      <c r="V29" s="217"/>
      <c r="W29" s="217"/>
      <c r="X29" s="217"/>
      <c r="Y29" s="217"/>
      <c r="Z29" s="217"/>
      <c r="AA29" s="217"/>
      <c r="AB29" s="217"/>
      <c r="AC29" s="217"/>
      <c r="AD29" s="217"/>
      <c r="AE29" s="217"/>
      <c r="AF29" s="217"/>
      <c r="AG29" s="217"/>
      <c r="AH29" s="217"/>
      <c r="AI29" s="217"/>
      <c r="AJ29" s="217"/>
      <c r="AK29" s="217"/>
      <c r="AL29" s="217"/>
      <c r="AM29" s="3"/>
    </row>
    <row r="30" spans="3:39" ht="30" customHeight="1">
      <c r="C30" s="28"/>
      <c r="D30" s="17"/>
      <c r="E30" s="17"/>
      <c r="F30" s="17"/>
      <c r="G30" s="17"/>
      <c r="H30" s="17"/>
      <c r="I30" s="17"/>
      <c r="J30" s="17"/>
      <c r="K30" s="17"/>
      <c r="L30" s="17"/>
      <c r="M30" s="17"/>
      <c r="N30" s="17"/>
      <c r="O30" s="17"/>
      <c r="P30" s="17"/>
      <c r="Q30" s="165" t="s">
        <v>128</v>
      </c>
      <c r="R30" s="165"/>
      <c r="S30" s="165"/>
      <c r="T30" s="220">
        <f>別記第１号様式!T9</f>
        <v>0</v>
      </c>
      <c r="U30" s="220"/>
      <c r="V30" s="220"/>
      <c r="W30" s="220"/>
      <c r="X30" s="220"/>
      <c r="Y30" s="220"/>
      <c r="Z30" s="220"/>
      <c r="AA30" s="220"/>
      <c r="AB30" s="221" t="s">
        <v>129</v>
      </c>
      <c r="AC30" s="222"/>
      <c r="AD30" s="222"/>
      <c r="AE30" s="223" t="str">
        <f>IF(別記第１号様式!$AE$9="","",別記第１号様式!$AE$9)</f>
        <v/>
      </c>
      <c r="AF30" s="223"/>
      <c r="AG30" s="223"/>
      <c r="AH30" s="223"/>
      <c r="AI30" s="223"/>
      <c r="AJ30" s="223"/>
      <c r="AK30" s="223"/>
      <c r="AL30" s="223"/>
      <c r="AM30" s="3"/>
    </row>
    <row r="31" spans="3:39" ht="30" customHeight="1">
      <c r="C31" s="29"/>
      <c r="D31" s="17"/>
      <c r="E31" s="17"/>
      <c r="F31" s="17"/>
      <c r="G31" s="17"/>
      <c r="H31" s="17"/>
      <c r="I31" s="17"/>
      <c r="J31" s="17"/>
      <c r="K31" s="17"/>
      <c r="L31" s="17"/>
      <c r="M31" s="17"/>
      <c r="N31" s="17"/>
      <c r="O31" s="17"/>
      <c r="P31" s="17"/>
      <c r="Q31" s="168" t="s">
        <v>132</v>
      </c>
      <c r="R31" s="168"/>
      <c r="S31" s="168"/>
      <c r="T31" s="168" t="s">
        <v>131</v>
      </c>
      <c r="U31" s="168"/>
      <c r="V31" s="168"/>
      <c r="W31" s="224" t="str">
        <f>IF(別記第１号様式!$W$10="","",別記第１号様式!$W$10)</f>
        <v/>
      </c>
      <c r="X31" s="224"/>
      <c r="Y31" s="224"/>
      <c r="Z31" s="224"/>
      <c r="AA31" s="224"/>
      <c r="AB31" s="168" t="s">
        <v>130</v>
      </c>
      <c r="AC31" s="168"/>
      <c r="AD31" s="168"/>
      <c r="AE31" s="224">
        <f>別記第１号様式!$AE$10</f>
        <v>0</v>
      </c>
      <c r="AF31" s="224"/>
      <c r="AG31" s="224"/>
      <c r="AH31" s="224"/>
      <c r="AI31" s="224"/>
      <c r="AJ31" s="224"/>
      <c r="AK31" s="224"/>
      <c r="AL31" s="224"/>
      <c r="AM31" s="3"/>
    </row>
    <row r="32" spans="3:39" ht="15" customHeight="1">
      <c r="C32" s="29"/>
      <c r="D32" s="17"/>
      <c r="E32" s="17"/>
      <c r="F32" s="17"/>
      <c r="G32" s="17"/>
      <c r="H32" s="17"/>
      <c r="I32" s="17"/>
      <c r="J32" s="17"/>
      <c r="K32" s="17"/>
      <c r="L32" s="17"/>
      <c r="M32" s="17"/>
      <c r="N32" s="17"/>
      <c r="O32" s="17"/>
      <c r="P32" s="17"/>
      <c r="Q32" s="17"/>
      <c r="R32" s="17"/>
      <c r="S32" s="19"/>
      <c r="T32" s="19"/>
      <c r="U32" s="19"/>
      <c r="V32" s="19"/>
      <c r="W32" s="19"/>
      <c r="X32" s="19"/>
      <c r="Y32" s="19"/>
      <c r="Z32" s="19"/>
      <c r="AA32" s="19"/>
      <c r="AB32" s="19"/>
      <c r="AC32" s="19"/>
      <c r="AD32" s="19"/>
      <c r="AE32" s="19"/>
      <c r="AF32" s="19"/>
      <c r="AG32" s="19"/>
      <c r="AH32" s="19"/>
      <c r="AI32" s="19"/>
      <c r="AJ32" s="19"/>
      <c r="AK32" s="19"/>
      <c r="AL32" s="19"/>
      <c r="AM32" s="11"/>
    </row>
    <row r="33" spans="3:39" ht="15" customHeight="1">
      <c r="C33" s="10"/>
      <c r="D33" s="3"/>
      <c r="E33" s="3"/>
      <c r="F33" s="3"/>
      <c r="G33" s="3"/>
      <c r="H33" s="3"/>
      <c r="I33" s="3"/>
      <c r="J33" s="3"/>
      <c r="K33" s="3"/>
      <c r="L33" s="3"/>
      <c r="M33" s="3"/>
      <c r="N33" s="3"/>
      <c r="O33" s="3"/>
      <c r="P33" s="3"/>
      <c r="Q33" s="3"/>
      <c r="R33" s="3"/>
      <c r="S33" s="63"/>
      <c r="T33" s="11"/>
      <c r="U33" s="11"/>
      <c r="V33" s="11"/>
      <c r="W33" s="63"/>
      <c r="X33" s="11"/>
      <c r="Y33" s="11"/>
      <c r="Z33" s="11"/>
      <c r="AA33" s="11"/>
      <c r="AB33" s="11"/>
      <c r="AC33" s="11"/>
      <c r="AD33" s="11"/>
      <c r="AE33" s="11"/>
      <c r="AF33" s="11"/>
      <c r="AG33" s="11"/>
      <c r="AH33" s="11"/>
      <c r="AI33" s="11"/>
      <c r="AJ33" s="11"/>
      <c r="AK33" s="11"/>
      <c r="AL33" s="11"/>
      <c r="AM33" s="11"/>
    </row>
    <row r="34" spans="3:39" ht="15" customHeight="1">
      <c r="C34" s="10"/>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row>
    <row r="35" spans="3:39" ht="15" customHeight="1">
      <c r="C35" s="10"/>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row>
    <row r="36" spans="3:39" ht="15" customHeight="1">
      <c r="C36" s="3"/>
    </row>
  </sheetData>
  <mergeCells count="26">
    <mergeCell ref="Q30:S30"/>
    <mergeCell ref="T30:AA30"/>
    <mergeCell ref="AB30:AD30"/>
    <mergeCell ref="AE30:AL30"/>
    <mergeCell ref="Q31:S31"/>
    <mergeCell ref="T31:V31"/>
    <mergeCell ref="W31:AA31"/>
    <mergeCell ref="AB31:AD31"/>
    <mergeCell ref="AE31:AL31"/>
    <mergeCell ref="Q29:S29"/>
    <mergeCell ref="T29:AL29"/>
    <mergeCell ref="E17:AK17"/>
    <mergeCell ref="E18:AK18"/>
    <mergeCell ref="T28:X28"/>
    <mergeCell ref="D11:AK11"/>
    <mergeCell ref="E12:AK12"/>
    <mergeCell ref="C6:AK6"/>
    <mergeCell ref="B2:G2"/>
    <mergeCell ref="AB26:AC26"/>
    <mergeCell ref="AD26:AE26"/>
    <mergeCell ref="AG26:AH26"/>
    <mergeCell ref="AJ26:AK26"/>
    <mergeCell ref="E19:AK19"/>
    <mergeCell ref="C9:AK9"/>
    <mergeCell ref="E13:AK13"/>
    <mergeCell ref="E16:AK16"/>
  </mergeCells>
  <phoneticPr fontId="2"/>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F3B0-51CE-4421-A3FC-3AEF4B0A2CF3}">
  <sheetPr>
    <tabColor theme="5" tint="0.39997558519241921"/>
    <pageSetUpPr fitToPage="1"/>
  </sheetPr>
  <dimension ref="B2:AS42"/>
  <sheetViews>
    <sheetView defaultGridColor="0" topLeftCell="B1" colorId="23" zoomScaleNormal="100" workbookViewId="0">
      <selection activeCell="B1" sqref="B1"/>
    </sheetView>
  </sheetViews>
  <sheetFormatPr defaultColWidth="2.5" defaultRowHeight="15" customHeight="1"/>
  <cols>
    <col min="1" max="39" width="2.5" style="1"/>
    <col min="40" max="40" width="3.5" style="1" bestFit="1" customWidth="1"/>
    <col min="41" max="41" width="2.3984375" style="1" customWidth="1"/>
    <col min="42" max="45" width="2.5" style="1" hidden="1" customWidth="1"/>
    <col min="46" max="296" width="2.5" style="1"/>
    <col min="297" max="297" width="2.3984375" style="1" customWidth="1"/>
    <col min="298" max="301" width="0" style="1" hidden="1" customWidth="1"/>
    <col min="302" max="552" width="2.5" style="1"/>
    <col min="553" max="553" width="2.3984375" style="1" customWidth="1"/>
    <col min="554" max="557" width="0" style="1" hidden="1" customWidth="1"/>
    <col min="558" max="808" width="2.5" style="1"/>
    <col min="809" max="809" width="2.3984375" style="1" customWidth="1"/>
    <col min="810" max="813" width="0" style="1" hidden="1" customWidth="1"/>
    <col min="814" max="1064" width="2.5" style="1"/>
    <col min="1065" max="1065" width="2.3984375" style="1" customWidth="1"/>
    <col min="1066" max="1069" width="0" style="1" hidden="1" customWidth="1"/>
    <col min="1070" max="1320" width="2.5" style="1"/>
    <col min="1321" max="1321" width="2.3984375" style="1" customWidth="1"/>
    <col min="1322" max="1325" width="0" style="1" hidden="1" customWidth="1"/>
    <col min="1326" max="1576" width="2.5" style="1"/>
    <col min="1577" max="1577" width="2.3984375" style="1" customWidth="1"/>
    <col min="1578" max="1581" width="0" style="1" hidden="1" customWidth="1"/>
    <col min="1582" max="1832" width="2.5" style="1"/>
    <col min="1833" max="1833" width="2.3984375" style="1" customWidth="1"/>
    <col min="1834" max="1837" width="0" style="1" hidden="1" customWidth="1"/>
    <col min="1838" max="2088" width="2.5" style="1"/>
    <col min="2089" max="2089" width="2.3984375" style="1" customWidth="1"/>
    <col min="2090" max="2093" width="0" style="1" hidden="1" customWidth="1"/>
    <col min="2094" max="2344" width="2.5" style="1"/>
    <col min="2345" max="2345" width="2.3984375" style="1" customWidth="1"/>
    <col min="2346" max="2349" width="0" style="1" hidden="1" customWidth="1"/>
    <col min="2350" max="2600" width="2.5" style="1"/>
    <col min="2601" max="2601" width="2.3984375" style="1" customWidth="1"/>
    <col min="2602" max="2605" width="0" style="1" hidden="1" customWidth="1"/>
    <col min="2606" max="2856" width="2.5" style="1"/>
    <col min="2857" max="2857" width="2.3984375" style="1" customWidth="1"/>
    <col min="2858" max="2861" width="0" style="1" hidden="1" customWidth="1"/>
    <col min="2862" max="3112" width="2.5" style="1"/>
    <col min="3113" max="3113" width="2.3984375" style="1" customWidth="1"/>
    <col min="3114" max="3117" width="0" style="1" hidden="1" customWidth="1"/>
    <col min="3118" max="3368" width="2.5" style="1"/>
    <col min="3369" max="3369" width="2.3984375" style="1" customWidth="1"/>
    <col min="3370" max="3373" width="0" style="1" hidden="1" customWidth="1"/>
    <col min="3374" max="3624" width="2.5" style="1"/>
    <col min="3625" max="3625" width="2.3984375" style="1" customWidth="1"/>
    <col min="3626" max="3629" width="0" style="1" hidden="1" customWidth="1"/>
    <col min="3630" max="3880" width="2.5" style="1"/>
    <col min="3881" max="3881" width="2.3984375" style="1" customWidth="1"/>
    <col min="3882" max="3885" width="0" style="1" hidden="1" customWidth="1"/>
    <col min="3886" max="4136" width="2.5" style="1"/>
    <col min="4137" max="4137" width="2.3984375" style="1" customWidth="1"/>
    <col min="4138" max="4141" width="0" style="1" hidden="1" customWidth="1"/>
    <col min="4142" max="4392" width="2.5" style="1"/>
    <col min="4393" max="4393" width="2.3984375" style="1" customWidth="1"/>
    <col min="4394" max="4397" width="0" style="1" hidden="1" customWidth="1"/>
    <col min="4398" max="4648" width="2.5" style="1"/>
    <col min="4649" max="4649" width="2.3984375" style="1" customWidth="1"/>
    <col min="4650" max="4653" width="0" style="1" hidden="1" customWidth="1"/>
    <col min="4654" max="4904" width="2.5" style="1"/>
    <col min="4905" max="4905" width="2.3984375" style="1" customWidth="1"/>
    <col min="4906" max="4909" width="0" style="1" hidden="1" customWidth="1"/>
    <col min="4910" max="5160" width="2.5" style="1"/>
    <col min="5161" max="5161" width="2.3984375" style="1" customWidth="1"/>
    <col min="5162" max="5165" width="0" style="1" hidden="1" customWidth="1"/>
    <col min="5166" max="5416" width="2.5" style="1"/>
    <col min="5417" max="5417" width="2.3984375" style="1" customWidth="1"/>
    <col min="5418" max="5421" width="0" style="1" hidden="1" customWidth="1"/>
    <col min="5422" max="5672" width="2.5" style="1"/>
    <col min="5673" max="5673" width="2.3984375" style="1" customWidth="1"/>
    <col min="5674" max="5677" width="0" style="1" hidden="1" customWidth="1"/>
    <col min="5678" max="5928" width="2.5" style="1"/>
    <col min="5929" max="5929" width="2.3984375" style="1" customWidth="1"/>
    <col min="5930" max="5933" width="0" style="1" hidden="1" customWidth="1"/>
    <col min="5934" max="6184" width="2.5" style="1"/>
    <col min="6185" max="6185" width="2.3984375" style="1" customWidth="1"/>
    <col min="6186" max="6189" width="0" style="1" hidden="1" customWidth="1"/>
    <col min="6190" max="6440" width="2.5" style="1"/>
    <col min="6441" max="6441" width="2.3984375" style="1" customWidth="1"/>
    <col min="6442" max="6445" width="0" style="1" hidden="1" customWidth="1"/>
    <col min="6446" max="6696" width="2.5" style="1"/>
    <col min="6697" max="6697" width="2.3984375" style="1" customWidth="1"/>
    <col min="6698" max="6701" width="0" style="1" hidden="1" customWidth="1"/>
    <col min="6702" max="6952" width="2.5" style="1"/>
    <col min="6953" max="6953" width="2.3984375" style="1" customWidth="1"/>
    <col min="6954" max="6957" width="0" style="1" hidden="1" customWidth="1"/>
    <col min="6958" max="7208" width="2.5" style="1"/>
    <col min="7209" max="7209" width="2.3984375" style="1" customWidth="1"/>
    <col min="7210" max="7213" width="0" style="1" hidden="1" customWidth="1"/>
    <col min="7214" max="7464" width="2.5" style="1"/>
    <col min="7465" max="7465" width="2.3984375" style="1" customWidth="1"/>
    <col min="7466" max="7469" width="0" style="1" hidden="1" customWidth="1"/>
    <col min="7470" max="7720" width="2.5" style="1"/>
    <col min="7721" max="7721" width="2.3984375" style="1" customWidth="1"/>
    <col min="7722" max="7725" width="0" style="1" hidden="1" customWidth="1"/>
    <col min="7726" max="7976" width="2.5" style="1"/>
    <col min="7977" max="7977" width="2.3984375" style="1" customWidth="1"/>
    <col min="7978" max="7981" width="0" style="1" hidden="1" customWidth="1"/>
    <col min="7982" max="8232" width="2.5" style="1"/>
    <col min="8233" max="8233" width="2.3984375" style="1" customWidth="1"/>
    <col min="8234" max="8237" width="0" style="1" hidden="1" customWidth="1"/>
    <col min="8238" max="8488" width="2.5" style="1"/>
    <col min="8489" max="8489" width="2.3984375" style="1" customWidth="1"/>
    <col min="8490" max="8493" width="0" style="1" hidden="1" customWidth="1"/>
    <col min="8494" max="8744" width="2.5" style="1"/>
    <col min="8745" max="8745" width="2.3984375" style="1" customWidth="1"/>
    <col min="8746" max="8749" width="0" style="1" hidden="1" customWidth="1"/>
    <col min="8750" max="9000" width="2.5" style="1"/>
    <col min="9001" max="9001" width="2.3984375" style="1" customWidth="1"/>
    <col min="9002" max="9005" width="0" style="1" hidden="1" customWidth="1"/>
    <col min="9006" max="9256" width="2.5" style="1"/>
    <col min="9257" max="9257" width="2.3984375" style="1" customWidth="1"/>
    <col min="9258" max="9261" width="0" style="1" hidden="1" customWidth="1"/>
    <col min="9262" max="9512" width="2.5" style="1"/>
    <col min="9513" max="9513" width="2.3984375" style="1" customWidth="1"/>
    <col min="9514" max="9517" width="0" style="1" hidden="1" customWidth="1"/>
    <col min="9518" max="9768" width="2.5" style="1"/>
    <col min="9769" max="9769" width="2.3984375" style="1" customWidth="1"/>
    <col min="9770" max="9773" width="0" style="1" hidden="1" customWidth="1"/>
    <col min="9774" max="10024" width="2.5" style="1"/>
    <col min="10025" max="10025" width="2.3984375" style="1" customWidth="1"/>
    <col min="10026" max="10029" width="0" style="1" hidden="1" customWidth="1"/>
    <col min="10030" max="10280" width="2.5" style="1"/>
    <col min="10281" max="10281" width="2.3984375" style="1" customWidth="1"/>
    <col min="10282" max="10285" width="0" style="1" hidden="1" customWidth="1"/>
    <col min="10286" max="10536" width="2.5" style="1"/>
    <col min="10537" max="10537" width="2.3984375" style="1" customWidth="1"/>
    <col min="10538" max="10541" width="0" style="1" hidden="1" customWidth="1"/>
    <col min="10542" max="10792" width="2.5" style="1"/>
    <col min="10793" max="10793" width="2.3984375" style="1" customWidth="1"/>
    <col min="10794" max="10797" width="0" style="1" hidden="1" customWidth="1"/>
    <col min="10798" max="11048" width="2.5" style="1"/>
    <col min="11049" max="11049" width="2.3984375" style="1" customWidth="1"/>
    <col min="11050" max="11053" width="0" style="1" hidden="1" customWidth="1"/>
    <col min="11054" max="11304" width="2.5" style="1"/>
    <col min="11305" max="11305" width="2.3984375" style="1" customWidth="1"/>
    <col min="11306" max="11309" width="0" style="1" hidden="1" customWidth="1"/>
    <col min="11310" max="11560" width="2.5" style="1"/>
    <col min="11561" max="11561" width="2.3984375" style="1" customWidth="1"/>
    <col min="11562" max="11565" width="0" style="1" hidden="1" customWidth="1"/>
    <col min="11566" max="11816" width="2.5" style="1"/>
    <col min="11817" max="11817" width="2.3984375" style="1" customWidth="1"/>
    <col min="11818" max="11821" width="0" style="1" hidden="1" customWidth="1"/>
    <col min="11822" max="12072" width="2.5" style="1"/>
    <col min="12073" max="12073" width="2.3984375" style="1" customWidth="1"/>
    <col min="12074" max="12077" width="0" style="1" hidden="1" customWidth="1"/>
    <col min="12078" max="12328" width="2.5" style="1"/>
    <col min="12329" max="12329" width="2.3984375" style="1" customWidth="1"/>
    <col min="12330" max="12333" width="0" style="1" hidden="1" customWidth="1"/>
    <col min="12334" max="12584" width="2.5" style="1"/>
    <col min="12585" max="12585" width="2.3984375" style="1" customWidth="1"/>
    <col min="12586" max="12589" width="0" style="1" hidden="1" customWidth="1"/>
    <col min="12590" max="12840" width="2.5" style="1"/>
    <col min="12841" max="12841" width="2.3984375" style="1" customWidth="1"/>
    <col min="12842" max="12845" width="0" style="1" hidden="1" customWidth="1"/>
    <col min="12846" max="13096" width="2.5" style="1"/>
    <col min="13097" max="13097" width="2.3984375" style="1" customWidth="1"/>
    <col min="13098" max="13101" width="0" style="1" hidden="1" customWidth="1"/>
    <col min="13102" max="13352" width="2.5" style="1"/>
    <col min="13353" max="13353" width="2.3984375" style="1" customWidth="1"/>
    <col min="13354" max="13357" width="0" style="1" hidden="1" customWidth="1"/>
    <col min="13358" max="13608" width="2.5" style="1"/>
    <col min="13609" max="13609" width="2.3984375" style="1" customWidth="1"/>
    <col min="13610" max="13613" width="0" style="1" hidden="1" customWidth="1"/>
    <col min="13614" max="13864" width="2.5" style="1"/>
    <col min="13865" max="13865" width="2.3984375" style="1" customWidth="1"/>
    <col min="13866" max="13869" width="0" style="1" hidden="1" customWidth="1"/>
    <col min="13870" max="14120" width="2.5" style="1"/>
    <col min="14121" max="14121" width="2.3984375" style="1" customWidth="1"/>
    <col min="14122" max="14125" width="0" style="1" hidden="1" customWidth="1"/>
    <col min="14126" max="14376" width="2.5" style="1"/>
    <col min="14377" max="14377" width="2.3984375" style="1" customWidth="1"/>
    <col min="14378" max="14381" width="0" style="1" hidden="1" customWidth="1"/>
    <col min="14382" max="14632" width="2.5" style="1"/>
    <col min="14633" max="14633" width="2.3984375" style="1" customWidth="1"/>
    <col min="14634" max="14637" width="0" style="1" hidden="1" customWidth="1"/>
    <col min="14638" max="14888" width="2.5" style="1"/>
    <col min="14889" max="14889" width="2.3984375" style="1" customWidth="1"/>
    <col min="14890" max="14893" width="0" style="1" hidden="1" customWidth="1"/>
    <col min="14894" max="15144" width="2.5" style="1"/>
    <col min="15145" max="15145" width="2.3984375" style="1" customWidth="1"/>
    <col min="15146" max="15149" width="0" style="1" hidden="1" customWidth="1"/>
    <col min="15150" max="15400" width="2.5" style="1"/>
    <col min="15401" max="15401" width="2.3984375" style="1" customWidth="1"/>
    <col min="15402" max="15405" width="0" style="1" hidden="1" customWidth="1"/>
    <col min="15406" max="15656" width="2.5" style="1"/>
    <col min="15657" max="15657" width="2.3984375" style="1" customWidth="1"/>
    <col min="15658" max="15661" width="0" style="1" hidden="1" customWidth="1"/>
    <col min="15662" max="15912" width="2.5" style="1"/>
    <col min="15913" max="15913" width="2.3984375" style="1" customWidth="1"/>
    <col min="15914" max="15917" width="0" style="1" hidden="1" customWidth="1"/>
    <col min="15918" max="16168" width="2.5" style="1"/>
    <col min="16169" max="16169" width="2.3984375" style="1" customWidth="1"/>
    <col min="16170" max="16173" width="0" style="1" hidden="1" customWidth="1"/>
    <col min="16174" max="16384" width="2.5" style="1"/>
  </cols>
  <sheetData>
    <row r="2" spans="2:40" ht="15" customHeight="1">
      <c r="B2" s="161" t="s">
        <v>110</v>
      </c>
      <c r="C2" s="161"/>
      <c r="D2" s="161"/>
      <c r="E2" s="161"/>
      <c r="F2" s="161"/>
      <c r="G2" s="161"/>
    </row>
    <row r="3" spans="2:40" ht="15" customHeight="1">
      <c r="B3" s="2"/>
      <c r="C3" s="2"/>
      <c r="D3" s="2"/>
      <c r="E3" s="2"/>
      <c r="F3" s="2"/>
      <c r="G3" s="2"/>
    </row>
    <row r="4" spans="2:40" ht="15" customHeight="1">
      <c r="C4" s="38"/>
      <c r="D4" s="38"/>
      <c r="E4" s="38"/>
      <c r="F4" s="38"/>
      <c r="G4" s="38"/>
      <c r="H4" s="38"/>
      <c r="I4" s="38"/>
      <c r="J4" s="38"/>
      <c r="K4" s="38"/>
      <c r="L4" s="38"/>
      <c r="M4" s="38"/>
      <c r="N4" s="38"/>
      <c r="O4" s="38"/>
      <c r="P4" s="38"/>
      <c r="Q4" s="38"/>
      <c r="R4" s="38"/>
      <c r="S4" s="38"/>
      <c r="T4" s="38"/>
      <c r="U4" s="38"/>
      <c r="V4" s="38"/>
      <c r="W4" s="38"/>
      <c r="X4" s="38"/>
      <c r="Y4" s="38"/>
      <c r="Z4" s="38"/>
      <c r="AA4" s="38"/>
      <c r="AB4" s="226" t="s">
        <v>1</v>
      </c>
      <c r="AC4" s="226"/>
      <c r="AD4" s="215"/>
      <c r="AE4" s="215"/>
      <c r="AF4" s="27" t="s">
        <v>2</v>
      </c>
      <c r="AG4" s="215"/>
      <c r="AH4" s="215"/>
      <c r="AI4" s="27" t="s">
        <v>3</v>
      </c>
      <c r="AJ4" s="215"/>
      <c r="AK4" s="215"/>
      <c r="AL4" s="27" t="s">
        <v>4</v>
      </c>
      <c r="AN4" s="64"/>
    </row>
    <row r="5" spans="2:40" ht="15" customHeight="1">
      <c r="B5" s="1" t="s">
        <v>5</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row>
    <row r="6" spans="2:40" ht="15" customHeight="1">
      <c r="C6" s="38"/>
      <c r="D6" s="38" t="s">
        <v>6</v>
      </c>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row>
    <row r="7" spans="2:40" ht="15" customHeight="1">
      <c r="C7" s="38"/>
      <c r="D7" s="38"/>
      <c r="E7" s="38"/>
      <c r="F7" s="38"/>
      <c r="G7" s="38"/>
      <c r="H7" s="38"/>
      <c r="I7" s="38"/>
      <c r="J7" s="38"/>
      <c r="K7" s="38"/>
      <c r="L7" s="38"/>
      <c r="M7" s="38"/>
      <c r="N7" s="38"/>
      <c r="O7" s="38"/>
      <c r="P7" s="38"/>
      <c r="Q7" s="96"/>
      <c r="R7" s="96"/>
      <c r="S7" s="38" t="s">
        <v>7</v>
      </c>
      <c r="T7" s="218">
        <f>別記第１号様式!T7</f>
        <v>0</v>
      </c>
      <c r="U7" s="219"/>
      <c r="V7" s="219"/>
      <c r="W7" s="219"/>
      <c r="X7" s="219"/>
      <c r="Y7" s="96"/>
      <c r="Z7" s="96"/>
      <c r="AA7" s="96"/>
      <c r="AB7" s="96"/>
      <c r="AC7" s="96"/>
      <c r="AD7" s="96"/>
      <c r="AE7" s="96"/>
      <c r="AF7" s="96"/>
      <c r="AG7" s="96"/>
      <c r="AH7" s="96"/>
      <c r="AI7" s="96"/>
      <c r="AJ7" s="96"/>
      <c r="AK7" s="96"/>
      <c r="AL7" s="96"/>
    </row>
    <row r="8" spans="2:40" ht="30" customHeight="1">
      <c r="C8" s="38"/>
      <c r="D8" s="38"/>
      <c r="E8" s="38"/>
      <c r="F8" s="38"/>
      <c r="G8" s="38"/>
      <c r="H8" s="38"/>
      <c r="I8" s="38"/>
      <c r="J8" s="38"/>
      <c r="K8" s="38"/>
      <c r="L8" s="38"/>
      <c r="M8" s="38"/>
      <c r="N8" s="7" t="s">
        <v>8</v>
      </c>
      <c r="O8" s="38"/>
      <c r="P8" s="38"/>
      <c r="Q8" s="227" t="s">
        <v>9</v>
      </c>
      <c r="R8" s="227"/>
      <c r="S8" s="227"/>
      <c r="T8" s="217">
        <f>別記第１号様式!$T$8</f>
        <v>0</v>
      </c>
      <c r="U8" s="217"/>
      <c r="V8" s="217"/>
      <c r="W8" s="217"/>
      <c r="X8" s="217"/>
      <c r="Y8" s="217"/>
      <c r="Z8" s="217"/>
      <c r="AA8" s="217"/>
      <c r="AB8" s="217"/>
      <c r="AC8" s="217"/>
      <c r="AD8" s="217"/>
      <c r="AE8" s="217"/>
      <c r="AF8" s="217"/>
      <c r="AG8" s="217"/>
      <c r="AH8" s="217"/>
      <c r="AI8" s="217"/>
      <c r="AJ8" s="217"/>
      <c r="AK8" s="217"/>
      <c r="AL8" s="217"/>
    </row>
    <row r="9" spans="2:40" ht="30" customHeight="1">
      <c r="C9" s="38"/>
      <c r="D9" s="38"/>
      <c r="E9" s="38"/>
      <c r="F9" s="38"/>
      <c r="G9" s="38"/>
      <c r="H9" s="38"/>
      <c r="I9" s="38"/>
      <c r="J9" s="38"/>
      <c r="K9" s="38"/>
      <c r="L9" s="38"/>
      <c r="M9" s="38"/>
      <c r="N9" s="38"/>
      <c r="O9" s="38"/>
      <c r="P9" s="38"/>
      <c r="Q9" s="228" t="s">
        <v>128</v>
      </c>
      <c r="R9" s="228"/>
      <c r="S9" s="228"/>
      <c r="T9" s="220">
        <f>別記第１号様式!$T$9</f>
        <v>0</v>
      </c>
      <c r="U9" s="220"/>
      <c r="V9" s="220"/>
      <c r="W9" s="220"/>
      <c r="X9" s="220"/>
      <c r="Y9" s="220"/>
      <c r="Z9" s="220"/>
      <c r="AA9" s="220"/>
      <c r="AB9" s="229" t="s">
        <v>129</v>
      </c>
      <c r="AC9" s="230"/>
      <c r="AD9" s="230"/>
      <c r="AE9" s="223" t="str">
        <f>IF(別記第１号様式!$AE$9="","",別記第１号様式!$AE$9)</f>
        <v/>
      </c>
      <c r="AF9" s="223"/>
      <c r="AG9" s="223"/>
      <c r="AH9" s="223"/>
      <c r="AI9" s="223"/>
      <c r="AJ9" s="223"/>
      <c r="AK9" s="223"/>
      <c r="AL9" s="223"/>
    </row>
    <row r="10" spans="2:40" ht="30" customHeight="1">
      <c r="C10" s="38"/>
      <c r="D10" s="38"/>
      <c r="E10" s="38"/>
      <c r="F10" s="38"/>
      <c r="G10" s="38"/>
      <c r="H10" s="38"/>
      <c r="I10" s="38"/>
      <c r="J10" s="38"/>
      <c r="K10" s="38"/>
      <c r="L10" s="38"/>
      <c r="M10" s="38"/>
      <c r="N10" s="38"/>
      <c r="O10" s="38"/>
      <c r="P10" s="38"/>
      <c r="Q10" s="225" t="s">
        <v>132</v>
      </c>
      <c r="R10" s="225"/>
      <c r="S10" s="225"/>
      <c r="T10" s="225" t="s">
        <v>131</v>
      </c>
      <c r="U10" s="225"/>
      <c r="V10" s="225"/>
      <c r="W10" s="224" t="str">
        <f>IF(別記第１号様式!$W$10="","",別記第１号様式!$W$10)</f>
        <v/>
      </c>
      <c r="X10" s="224"/>
      <c r="Y10" s="224"/>
      <c r="Z10" s="224"/>
      <c r="AA10" s="224"/>
      <c r="AB10" s="225" t="s">
        <v>130</v>
      </c>
      <c r="AC10" s="225"/>
      <c r="AD10" s="225"/>
      <c r="AE10" s="224">
        <f>別記第１号様式!$AE$10</f>
        <v>0</v>
      </c>
      <c r="AF10" s="224"/>
      <c r="AG10" s="224"/>
      <c r="AH10" s="224"/>
      <c r="AI10" s="224"/>
      <c r="AJ10" s="224"/>
      <c r="AK10" s="224"/>
      <c r="AL10" s="224"/>
    </row>
    <row r="11" spans="2:40" ht="15" customHeight="1">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row>
    <row r="12" spans="2:40" ht="15" customHeight="1">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row>
    <row r="13" spans="2:40" ht="34.5" customHeight="1">
      <c r="C13" s="235" t="s">
        <v>256</v>
      </c>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row>
    <row r="14" spans="2:40" ht="15" customHeight="1">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row>
    <row r="15" spans="2:40" ht="15" customHeight="1">
      <c r="C15" s="246" t="s">
        <v>48</v>
      </c>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row>
    <row r="16" spans="2:40" ht="15" customHeight="1">
      <c r="C16" s="246" t="s">
        <v>49</v>
      </c>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row>
    <row r="17" spans="3:39" ht="15" customHeight="1">
      <c r="C17" s="247" t="s">
        <v>50</v>
      </c>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row>
    <row r="18" spans="3:39" ht="15" customHeight="1">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row>
    <row r="19" spans="3:39" ht="30" customHeight="1">
      <c r="C19" s="231" t="s">
        <v>10</v>
      </c>
      <c r="D19" s="232"/>
      <c r="E19" s="232"/>
      <c r="F19" s="232"/>
      <c r="G19" s="232"/>
      <c r="H19" s="232"/>
      <c r="I19" s="232"/>
      <c r="J19" s="232"/>
      <c r="K19" s="232"/>
      <c r="L19" s="232"/>
      <c r="M19" s="232"/>
      <c r="N19" s="232"/>
      <c r="O19" s="233"/>
      <c r="P19" s="238">
        <f>別記第１号様式!AA19</f>
        <v>0</v>
      </c>
      <c r="Q19" s="239"/>
      <c r="R19" s="239"/>
      <c r="S19" s="239"/>
      <c r="T19" s="239"/>
      <c r="U19" s="239"/>
      <c r="V19" s="239"/>
      <c r="W19" s="239"/>
      <c r="X19" s="239"/>
      <c r="Y19" s="239"/>
      <c r="Z19" s="239"/>
      <c r="AA19" s="239"/>
      <c r="AB19" s="239"/>
      <c r="AC19" s="239"/>
      <c r="AD19" s="239"/>
      <c r="AE19" s="239"/>
      <c r="AF19" s="239"/>
      <c r="AG19" s="239"/>
      <c r="AH19" s="239"/>
      <c r="AI19" s="239"/>
      <c r="AJ19" s="239"/>
      <c r="AK19" s="239"/>
      <c r="AL19" s="240"/>
    </row>
    <row r="20" spans="3:39" ht="30" customHeight="1">
      <c r="C20" s="231" t="s">
        <v>52</v>
      </c>
      <c r="D20" s="232"/>
      <c r="E20" s="232"/>
      <c r="F20" s="232"/>
      <c r="G20" s="232"/>
      <c r="H20" s="232"/>
      <c r="I20" s="232"/>
      <c r="J20" s="232"/>
      <c r="K20" s="232"/>
      <c r="L20" s="232"/>
      <c r="M20" s="232"/>
      <c r="N20" s="232"/>
      <c r="O20" s="233"/>
      <c r="P20" s="248"/>
      <c r="Q20" s="241"/>
      <c r="R20" s="245" t="s">
        <v>60</v>
      </c>
      <c r="S20" s="245"/>
      <c r="T20" s="245"/>
      <c r="U20" s="241"/>
      <c r="V20" s="241"/>
      <c r="W20" s="241"/>
      <c r="X20" s="242" t="s">
        <v>55</v>
      </c>
      <c r="Y20" s="242"/>
      <c r="Z20" s="241"/>
      <c r="AA20" s="241"/>
      <c r="AB20" s="241"/>
      <c r="AC20" s="242" t="s">
        <v>22</v>
      </c>
      <c r="AD20" s="242"/>
      <c r="AE20" s="241"/>
      <c r="AF20" s="241"/>
      <c r="AG20" s="241"/>
      <c r="AH20" s="242" t="s">
        <v>23</v>
      </c>
      <c r="AI20" s="242"/>
      <c r="AJ20" s="241"/>
      <c r="AK20" s="241"/>
      <c r="AL20" s="243"/>
      <c r="AM20" s="65"/>
    </row>
    <row r="21" spans="3:39" ht="30" customHeight="1">
      <c r="C21" s="231" t="s">
        <v>51</v>
      </c>
      <c r="D21" s="232"/>
      <c r="E21" s="232"/>
      <c r="F21" s="232"/>
      <c r="G21" s="232"/>
      <c r="H21" s="232"/>
      <c r="I21" s="232"/>
      <c r="J21" s="232"/>
      <c r="K21" s="232"/>
      <c r="L21" s="232"/>
      <c r="M21" s="232"/>
      <c r="N21" s="232"/>
      <c r="O21" s="233"/>
      <c r="P21" s="244" t="s">
        <v>57</v>
      </c>
      <c r="Q21" s="245"/>
      <c r="R21" s="245"/>
      <c r="S21" s="245"/>
      <c r="T21" s="245"/>
      <c r="U21" s="245"/>
      <c r="V21" s="245"/>
      <c r="W21" s="245"/>
      <c r="X21" s="241"/>
      <c r="Y21" s="241"/>
      <c r="Z21" s="241"/>
      <c r="AA21" s="241"/>
      <c r="AB21" s="241"/>
      <c r="AC21" s="241"/>
      <c r="AD21" s="241"/>
      <c r="AE21" s="242" t="s">
        <v>56</v>
      </c>
      <c r="AF21" s="242"/>
      <c r="AG21" s="241"/>
      <c r="AH21" s="241"/>
      <c r="AI21" s="241"/>
      <c r="AJ21" s="241"/>
      <c r="AK21" s="241"/>
      <c r="AL21" s="243"/>
      <c r="AM21" s="64"/>
    </row>
    <row r="22" spans="3:39" ht="30" customHeight="1">
      <c r="C22" s="231" t="s">
        <v>238</v>
      </c>
      <c r="D22" s="232"/>
      <c r="E22" s="232"/>
      <c r="F22" s="232"/>
      <c r="G22" s="232"/>
      <c r="H22" s="232"/>
      <c r="I22" s="232"/>
      <c r="J22" s="232"/>
      <c r="K22" s="232"/>
      <c r="L22" s="232"/>
      <c r="M22" s="232"/>
      <c r="N22" s="232"/>
      <c r="O22" s="233"/>
      <c r="P22" s="103"/>
      <c r="Q22" s="104"/>
      <c r="R22" s="104"/>
      <c r="S22" s="104"/>
      <c r="T22" s="234" t="s">
        <v>58</v>
      </c>
      <c r="U22" s="234"/>
      <c r="V22" s="234"/>
      <c r="W22" s="234"/>
      <c r="X22" s="234"/>
      <c r="Y22" s="234"/>
      <c r="Z22" s="234"/>
      <c r="AA22" s="104"/>
      <c r="AB22" s="104"/>
      <c r="AC22" s="234" t="s">
        <v>59</v>
      </c>
      <c r="AD22" s="234"/>
      <c r="AE22" s="234"/>
      <c r="AF22" s="234"/>
      <c r="AG22" s="234"/>
      <c r="AH22" s="234"/>
      <c r="AI22" s="234"/>
      <c r="AJ22" s="104"/>
      <c r="AK22" s="104"/>
      <c r="AL22" s="105"/>
    </row>
    <row r="23" spans="3:39" ht="30" customHeight="1">
      <c r="C23" s="249" t="s">
        <v>53</v>
      </c>
      <c r="D23" s="250"/>
      <c r="E23" s="250"/>
      <c r="F23" s="250"/>
      <c r="G23" s="250"/>
      <c r="H23" s="250"/>
      <c r="I23" s="250"/>
      <c r="J23" s="250"/>
      <c r="K23" s="250"/>
      <c r="L23" s="250"/>
      <c r="M23" s="250"/>
      <c r="N23" s="250"/>
      <c r="O23" s="251"/>
      <c r="P23" s="258"/>
      <c r="Q23" s="259"/>
      <c r="R23" s="259"/>
      <c r="S23" s="259"/>
      <c r="T23" s="259"/>
      <c r="U23" s="259"/>
      <c r="V23" s="259"/>
      <c r="W23" s="259"/>
      <c r="X23" s="259"/>
      <c r="Y23" s="259"/>
      <c r="Z23" s="259"/>
      <c r="AA23" s="259"/>
      <c r="AB23" s="259"/>
      <c r="AC23" s="259"/>
      <c r="AD23" s="259"/>
      <c r="AE23" s="259"/>
      <c r="AF23" s="259"/>
      <c r="AG23" s="259"/>
      <c r="AH23" s="259"/>
      <c r="AI23" s="259"/>
      <c r="AJ23" s="259"/>
      <c r="AK23" s="259"/>
      <c r="AL23" s="260"/>
    </row>
    <row r="24" spans="3:39" ht="30" customHeight="1">
      <c r="C24" s="252"/>
      <c r="D24" s="253"/>
      <c r="E24" s="253"/>
      <c r="F24" s="253"/>
      <c r="G24" s="253"/>
      <c r="H24" s="253"/>
      <c r="I24" s="253"/>
      <c r="J24" s="253"/>
      <c r="K24" s="253"/>
      <c r="L24" s="253"/>
      <c r="M24" s="253"/>
      <c r="N24" s="253"/>
      <c r="O24" s="254"/>
      <c r="P24" s="261"/>
      <c r="Q24" s="262"/>
      <c r="R24" s="262"/>
      <c r="S24" s="262"/>
      <c r="T24" s="262"/>
      <c r="U24" s="262"/>
      <c r="V24" s="262"/>
      <c r="W24" s="262"/>
      <c r="X24" s="262"/>
      <c r="Y24" s="262"/>
      <c r="Z24" s="262"/>
      <c r="AA24" s="262"/>
      <c r="AB24" s="262"/>
      <c r="AC24" s="262"/>
      <c r="AD24" s="262"/>
      <c r="AE24" s="262"/>
      <c r="AF24" s="262"/>
      <c r="AG24" s="262"/>
      <c r="AH24" s="262"/>
      <c r="AI24" s="262"/>
      <c r="AJ24" s="262"/>
      <c r="AK24" s="262"/>
      <c r="AL24" s="263"/>
    </row>
    <row r="25" spans="3:39" ht="30" customHeight="1">
      <c r="C25" s="255"/>
      <c r="D25" s="256"/>
      <c r="E25" s="256"/>
      <c r="F25" s="256"/>
      <c r="G25" s="256"/>
      <c r="H25" s="256"/>
      <c r="I25" s="256"/>
      <c r="J25" s="256"/>
      <c r="K25" s="256"/>
      <c r="L25" s="256"/>
      <c r="M25" s="256"/>
      <c r="N25" s="256"/>
      <c r="O25" s="257"/>
      <c r="P25" s="264"/>
      <c r="Q25" s="265"/>
      <c r="R25" s="265"/>
      <c r="S25" s="265"/>
      <c r="T25" s="265"/>
      <c r="U25" s="265"/>
      <c r="V25" s="265"/>
      <c r="W25" s="265"/>
      <c r="X25" s="265"/>
      <c r="Y25" s="265"/>
      <c r="Z25" s="265"/>
      <c r="AA25" s="265"/>
      <c r="AB25" s="265"/>
      <c r="AC25" s="265"/>
      <c r="AD25" s="265"/>
      <c r="AE25" s="265"/>
      <c r="AF25" s="265"/>
      <c r="AG25" s="265"/>
      <c r="AH25" s="265"/>
      <c r="AI25" s="265"/>
      <c r="AJ25" s="265"/>
      <c r="AK25" s="265"/>
      <c r="AL25" s="266"/>
    </row>
    <row r="26" spans="3:39" ht="30" customHeight="1">
      <c r="C26" s="249" t="s">
        <v>54</v>
      </c>
      <c r="D26" s="250"/>
      <c r="E26" s="250"/>
      <c r="F26" s="250"/>
      <c r="G26" s="250"/>
      <c r="H26" s="250"/>
      <c r="I26" s="250"/>
      <c r="J26" s="250"/>
      <c r="K26" s="250"/>
      <c r="L26" s="250"/>
      <c r="M26" s="250"/>
      <c r="N26" s="250"/>
      <c r="O26" s="251"/>
      <c r="P26" s="258"/>
      <c r="Q26" s="259"/>
      <c r="R26" s="259"/>
      <c r="S26" s="259"/>
      <c r="T26" s="259"/>
      <c r="U26" s="259"/>
      <c r="V26" s="259"/>
      <c r="W26" s="259"/>
      <c r="X26" s="259"/>
      <c r="Y26" s="259"/>
      <c r="Z26" s="259"/>
      <c r="AA26" s="259"/>
      <c r="AB26" s="259"/>
      <c r="AC26" s="259"/>
      <c r="AD26" s="259"/>
      <c r="AE26" s="259"/>
      <c r="AF26" s="259"/>
      <c r="AG26" s="259"/>
      <c r="AH26" s="259"/>
      <c r="AI26" s="259"/>
      <c r="AJ26" s="259"/>
      <c r="AK26" s="259"/>
      <c r="AL26" s="260"/>
    </row>
    <row r="27" spans="3:39" ht="30" customHeight="1">
      <c r="C27" s="252"/>
      <c r="D27" s="253"/>
      <c r="E27" s="253"/>
      <c r="F27" s="253"/>
      <c r="G27" s="253"/>
      <c r="H27" s="253"/>
      <c r="I27" s="253"/>
      <c r="J27" s="253"/>
      <c r="K27" s="253"/>
      <c r="L27" s="253"/>
      <c r="M27" s="253"/>
      <c r="N27" s="253"/>
      <c r="O27" s="254"/>
      <c r="P27" s="261"/>
      <c r="Q27" s="262"/>
      <c r="R27" s="262"/>
      <c r="S27" s="262"/>
      <c r="T27" s="262"/>
      <c r="U27" s="262"/>
      <c r="V27" s="262"/>
      <c r="W27" s="262"/>
      <c r="X27" s="262"/>
      <c r="Y27" s="262"/>
      <c r="Z27" s="262"/>
      <c r="AA27" s="262"/>
      <c r="AB27" s="262"/>
      <c r="AC27" s="262"/>
      <c r="AD27" s="262"/>
      <c r="AE27" s="262"/>
      <c r="AF27" s="262"/>
      <c r="AG27" s="262"/>
      <c r="AH27" s="262"/>
      <c r="AI27" s="262"/>
      <c r="AJ27" s="262"/>
      <c r="AK27" s="262"/>
      <c r="AL27" s="263"/>
    </row>
    <row r="28" spans="3:39" ht="30" customHeight="1">
      <c r="C28" s="255"/>
      <c r="D28" s="256"/>
      <c r="E28" s="256"/>
      <c r="F28" s="256"/>
      <c r="G28" s="256"/>
      <c r="H28" s="256"/>
      <c r="I28" s="256"/>
      <c r="J28" s="256"/>
      <c r="K28" s="256"/>
      <c r="L28" s="256"/>
      <c r="M28" s="256"/>
      <c r="N28" s="256"/>
      <c r="O28" s="257"/>
      <c r="P28" s="264"/>
      <c r="Q28" s="265"/>
      <c r="R28" s="265"/>
      <c r="S28" s="265"/>
      <c r="T28" s="265"/>
      <c r="U28" s="265"/>
      <c r="V28" s="265"/>
      <c r="W28" s="265"/>
      <c r="X28" s="265"/>
      <c r="Y28" s="265"/>
      <c r="Z28" s="265"/>
      <c r="AA28" s="265"/>
      <c r="AB28" s="265"/>
      <c r="AC28" s="265"/>
      <c r="AD28" s="265"/>
      <c r="AE28" s="265"/>
      <c r="AF28" s="265"/>
      <c r="AG28" s="265"/>
      <c r="AH28" s="265"/>
      <c r="AI28" s="265"/>
      <c r="AJ28" s="265"/>
      <c r="AK28" s="265"/>
      <c r="AL28" s="266"/>
    </row>
    <row r="29" spans="3:39" ht="26.25" customHeight="1">
      <c r="C29" s="4" t="s">
        <v>17</v>
      </c>
      <c r="D29" s="14"/>
      <c r="E29" s="14"/>
      <c r="F29" s="14"/>
      <c r="G29" s="14"/>
      <c r="H29" s="14"/>
      <c r="I29" s="14"/>
      <c r="J29" s="14"/>
      <c r="K29" s="14"/>
      <c r="L29" s="14"/>
      <c r="M29" s="14"/>
      <c r="N29" s="14"/>
      <c r="O29" s="14"/>
      <c r="P29" s="15"/>
      <c r="Q29" s="15"/>
      <c r="R29" s="15"/>
      <c r="S29" s="15"/>
      <c r="T29" s="15"/>
      <c r="U29" s="15"/>
      <c r="V29" s="15"/>
      <c r="W29" s="15"/>
      <c r="X29" s="15"/>
      <c r="Y29" s="15"/>
      <c r="Z29" s="15"/>
      <c r="AA29" s="15"/>
      <c r="AB29" s="15"/>
      <c r="AC29" s="15"/>
      <c r="AD29" s="15"/>
      <c r="AE29" s="15"/>
      <c r="AF29" s="15"/>
      <c r="AG29" s="15"/>
      <c r="AH29" s="15"/>
      <c r="AI29" s="15"/>
      <c r="AJ29" s="15"/>
      <c r="AK29" s="15"/>
      <c r="AL29" s="15"/>
    </row>
    <row r="30" spans="3:39" ht="13.2">
      <c r="C30" s="14" t="s">
        <v>112</v>
      </c>
      <c r="D30" s="1" t="s">
        <v>239</v>
      </c>
      <c r="E30" s="14"/>
      <c r="F30" s="14"/>
      <c r="G30" s="14"/>
      <c r="H30" s="14"/>
      <c r="I30" s="14"/>
      <c r="J30" s="14"/>
      <c r="K30" s="14"/>
      <c r="L30" s="14"/>
      <c r="M30" s="14"/>
      <c r="N30" s="14"/>
      <c r="O30" s="14"/>
      <c r="P30" s="15"/>
      <c r="Q30" s="15"/>
      <c r="R30" s="15"/>
      <c r="S30" s="15"/>
      <c r="T30" s="15"/>
      <c r="U30" s="15"/>
      <c r="V30" s="15"/>
      <c r="W30" s="15"/>
      <c r="X30" s="15"/>
      <c r="Y30" s="15"/>
      <c r="Z30" s="15"/>
      <c r="AA30" s="15"/>
      <c r="AB30" s="15"/>
      <c r="AC30" s="15"/>
      <c r="AD30" s="15"/>
      <c r="AE30" s="15"/>
      <c r="AF30" s="15"/>
      <c r="AG30" s="15"/>
      <c r="AH30" s="15"/>
      <c r="AI30" s="15"/>
      <c r="AJ30" s="15"/>
      <c r="AK30" s="15"/>
      <c r="AL30" s="15"/>
    </row>
    <row r="31" spans="3:39" ht="26.25" customHeight="1">
      <c r="C31" s="14"/>
      <c r="D31" s="14"/>
      <c r="E31" s="14"/>
      <c r="F31" s="14"/>
      <c r="G31" s="14"/>
      <c r="H31" s="14"/>
      <c r="I31" s="14"/>
      <c r="J31" s="14"/>
      <c r="K31" s="14"/>
      <c r="L31" s="14"/>
      <c r="M31" s="14"/>
      <c r="N31" s="14"/>
      <c r="O31" s="14"/>
      <c r="P31" s="15"/>
      <c r="Q31" s="15"/>
      <c r="R31" s="15"/>
      <c r="S31" s="15"/>
      <c r="T31" s="15"/>
      <c r="U31" s="15"/>
      <c r="V31" s="15"/>
      <c r="W31" s="15"/>
      <c r="X31" s="15"/>
      <c r="Y31" s="15"/>
      <c r="Z31" s="15"/>
      <c r="AA31" s="15"/>
      <c r="AB31" s="15"/>
      <c r="AC31" s="15"/>
      <c r="AD31" s="15"/>
      <c r="AE31" s="15"/>
      <c r="AF31" s="15"/>
      <c r="AG31" s="15"/>
      <c r="AH31" s="15"/>
      <c r="AI31" s="15"/>
      <c r="AJ31" s="15"/>
      <c r="AK31" s="15"/>
      <c r="AL31" s="15"/>
    </row>
    <row r="32" spans="3:39" ht="26.25" customHeight="1">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3:39" ht="13.2">
      <c r="D33" s="2"/>
      <c r="E33" s="2"/>
      <c r="F33" s="2"/>
      <c r="G33" s="2"/>
      <c r="H33" s="5"/>
      <c r="I33" s="5"/>
    </row>
    <row r="34" spans="3:39" ht="15.75" customHeight="1">
      <c r="C34" s="6"/>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3:39" ht="15" customHeight="1">
      <c r="C35" s="7"/>
      <c r="D35" s="3"/>
      <c r="E35" s="3"/>
      <c r="F35" s="3"/>
      <c r="G35" s="3"/>
      <c r="H35" s="3"/>
      <c r="I35" s="3"/>
      <c r="J35" s="3"/>
      <c r="K35" s="3"/>
      <c r="L35" s="3"/>
      <c r="M35" s="3"/>
      <c r="N35" s="3"/>
      <c r="O35" s="3"/>
      <c r="P35" s="3"/>
      <c r="Q35" s="8"/>
      <c r="R35" s="3"/>
      <c r="S35" s="3"/>
      <c r="T35" s="3"/>
      <c r="U35" s="3"/>
      <c r="V35" s="3"/>
      <c r="W35" s="3"/>
      <c r="X35" s="3"/>
      <c r="Y35" s="3"/>
      <c r="Z35" s="3"/>
      <c r="AA35" s="3"/>
      <c r="AB35" s="3"/>
      <c r="AC35" s="3"/>
      <c r="AD35" s="3"/>
      <c r="AE35" s="3"/>
      <c r="AF35" s="3"/>
      <c r="AG35" s="3"/>
      <c r="AH35" s="3"/>
      <c r="AI35" s="3"/>
      <c r="AJ35" s="3"/>
      <c r="AK35" s="3"/>
      <c r="AL35" s="3"/>
      <c r="AM35" s="3"/>
    </row>
    <row r="36" spans="3:39" ht="15" customHeight="1">
      <c r="C36" s="9"/>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3:39" ht="15" customHeight="1">
      <c r="C37" s="10"/>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3:39" ht="15" customHeight="1">
      <c r="C38" s="10"/>
      <c r="D38" s="3"/>
      <c r="E38" s="3"/>
      <c r="F38" s="3"/>
      <c r="G38" s="3"/>
      <c r="H38" s="3"/>
      <c r="I38" s="3"/>
      <c r="J38" s="3"/>
      <c r="K38" s="3"/>
      <c r="L38" s="3"/>
      <c r="M38" s="3"/>
      <c r="N38" s="3"/>
      <c r="O38" s="3"/>
      <c r="P38" s="3"/>
      <c r="Q38" s="3"/>
      <c r="R38" s="3"/>
      <c r="S38" s="11"/>
      <c r="T38" s="11"/>
      <c r="U38" s="11"/>
      <c r="V38" s="11"/>
      <c r="W38" s="11"/>
      <c r="X38" s="11"/>
      <c r="Y38" s="11"/>
      <c r="Z38" s="11"/>
      <c r="AA38" s="11"/>
      <c r="AB38" s="11"/>
      <c r="AC38" s="11"/>
      <c r="AD38" s="11"/>
      <c r="AE38" s="11"/>
      <c r="AF38" s="11"/>
      <c r="AG38" s="11"/>
      <c r="AH38" s="11"/>
      <c r="AI38" s="11"/>
      <c r="AJ38" s="11"/>
      <c r="AK38" s="11"/>
      <c r="AL38" s="11"/>
      <c r="AM38" s="11"/>
    </row>
    <row r="39" spans="3:39" ht="15" customHeight="1">
      <c r="C39" s="10"/>
      <c r="D39" s="3"/>
      <c r="E39" s="3"/>
      <c r="F39" s="3"/>
      <c r="G39" s="3"/>
      <c r="H39" s="3"/>
      <c r="I39" s="3"/>
      <c r="J39" s="3"/>
      <c r="K39" s="3"/>
      <c r="L39" s="3"/>
      <c r="M39" s="3"/>
      <c r="N39" s="3"/>
      <c r="O39" s="3"/>
      <c r="P39" s="3"/>
      <c r="Q39" s="3"/>
      <c r="R39" s="3"/>
      <c r="S39" s="11"/>
      <c r="T39" s="11"/>
      <c r="U39" s="11"/>
      <c r="V39" s="11"/>
      <c r="W39" s="11"/>
      <c r="X39" s="11"/>
      <c r="Y39" s="11"/>
      <c r="Z39" s="11"/>
      <c r="AA39" s="11"/>
      <c r="AB39" s="11"/>
      <c r="AC39" s="11"/>
      <c r="AD39" s="11"/>
      <c r="AE39" s="11"/>
      <c r="AF39" s="11"/>
      <c r="AG39" s="11"/>
      <c r="AH39" s="11"/>
      <c r="AI39" s="11"/>
      <c r="AJ39" s="11"/>
      <c r="AK39" s="11"/>
      <c r="AL39" s="11"/>
      <c r="AM39" s="11"/>
    </row>
    <row r="40" spans="3:39" ht="15" customHeight="1">
      <c r="C40" s="10"/>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row>
    <row r="41" spans="3:39" ht="15" customHeight="1">
      <c r="C41" s="10"/>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row>
    <row r="42" spans="3:39" ht="15" customHeight="1">
      <c r="C42" s="3"/>
    </row>
  </sheetData>
  <mergeCells count="50">
    <mergeCell ref="C26:O28"/>
    <mergeCell ref="P26:AL26"/>
    <mergeCell ref="P27:AL27"/>
    <mergeCell ref="P28:AL28"/>
    <mergeCell ref="C23:O25"/>
    <mergeCell ref="P23:AL23"/>
    <mergeCell ref="P24:AL24"/>
    <mergeCell ref="P25:AL25"/>
    <mergeCell ref="AJ20:AL20"/>
    <mergeCell ref="P20:Q20"/>
    <mergeCell ref="AH20:AI20"/>
    <mergeCell ref="AC20:AD20"/>
    <mergeCell ref="X20:Y20"/>
    <mergeCell ref="R20:T20"/>
    <mergeCell ref="U20:W20"/>
    <mergeCell ref="Z20:AB20"/>
    <mergeCell ref="AE20:AG20"/>
    <mergeCell ref="C22:O22"/>
    <mergeCell ref="T22:Z22"/>
    <mergeCell ref="AC22:AI22"/>
    <mergeCell ref="C13:AL13"/>
    <mergeCell ref="C18:AL18"/>
    <mergeCell ref="C19:O19"/>
    <mergeCell ref="P19:AL19"/>
    <mergeCell ref="X21:AD21"/>
    <mergeCell ref="AE21:AF21"/>
    <mergeCell ref="AG21:AL21"/>
    <mergeCell ref="P21:W21"/>
    <mergeCell ref="C15:AL15"/>
    <mergeCell ref="C16:AL16"/>
    <mergeCell ref="C17:AL17"/>
    <mergeCell ref="C20:O20"/>
    <mergeCell ref="C21:O21"/>
    <mergeCell ref="Q8:S8"/>
    <mergeCell ref="T8:AL8"/>
    <mergeCell ref="T7:X7"/>
    <mergeCell ref="Q9:S9"/>
    <mergeCell ref="T9:AA9"/>
    <mergeCell ref="AB9:AD9"/>
    <mergeCell ref="AE9:AL9"/>
    <mergeCell ref="B2:G2"/>
    <mergeCell ref="AB4:AC4"/>
    <mergeCell ref="AD4:AE4"/>
    <mergeCell ref="AG4:AH4"/>
    <mergeCell ref="AJ4:AK4"/>
    <mergeCell ref="Q10:S10"/>
    <mergeCell ref="T10:V10"/>
    <mergeCell ref="W10:AA10"/>
    <mergeCell ref="AB10:AD10"/>
    <mergeCell ref="AE10:AL10"/>
  </mergeCells>
  <phoneticPr fontId="2"/>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20</xdr:col>
                    <xdr:colOff>38100</xdr:colOff>
                    <xdr:row>21</xdr:row>
                    <xdr:rowOff>60960</xdr:rowOff>
                  </from>
                  <to>
                    <xdr:col>21</xdr:col>
                    <xdr:colOff>144780</xdr:colOff>
                    <xdr:row>21</xdr:row>
                    <xdr:rowOff>304800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29</xdr:col>
                    <xdr:colOff>83820</xdr:colOff>
                    <xdr:row>21</xdr:row>
                    <xdr:rowOff>83820</xdr:rowOff>
                  </from>
                  <to>
                    <xdr:col>31</xdr:col>
                    <xdr:colOff>7620</xdr:colOff>
                    <xdr:row>21</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7E67-7D9A-4423-94EB-3E556A60F757}">
  <sheetPr>
    <tabColor theme="8" tint="-0.249977111117893"/>
  </sheetPr>
  <dimension ref="A2:AY54"/>
  <sheetViews>
    <sheetView zoomScaleNormal="100" zoomScaleSheetLayoutView="100" workbookViewId="0"/>
  </sheetViews>
  <sheetFormatPr defaultColWidth="2.5" defaultRowHeight="15" customHeight="1"/>
  <cols>
    <col min="1" max="17" width="2.5" style="1"/>
    <col min="18" max="18" width="3" style="1" customWidth="1"/>
    <col min="19" max="40" width="2.5" style="1"/>
    <col min="41" max="41" width="11.59765625" style="1" bestFit="1" customWidth="1"/>
    <col min="42" max="43" width="2.5" style="1"/>
    <col min="44" max="47" width="2.5" style="1" hidden="1" customWidth="1"/>
    <col min="48" max="299" width="2.5" style="1"/>
    <col min="300" max="303" width="0" style="1" hidden="1" customWidth="1"/>
    <col min="304" max="555" width="2.5" style="1"/>
    <col min="556" max="559" width="0" style="1" hidden="1" customWidth="1"/>
    <col min="560" max="811" width="2.5" style="1"/>
    <col min="812" max="815" width="0" style="1" hidden="1" customWidth="1"/>
    <col min="816" max="1067" width="2.5" style="1"/>
    <col min="1068" max="1071" width="0" style="1" hidden="1" customWidth="1"/>
    <col min="1072" max="1323" width="2.5" style="1"/>
    <col min="1324" max="1327" width="0" style="1" hidden="1" customWidth="1"/>
    <col min="1328" max="1579" width="2.5" style="1"/>
    <col min="1580" max="1583" width="0" style="1" hidden="1" customWidth="1"/>
    <col min="1584" max="1835" width="2.5" style="1"/>
    <col min="1836" max="1839" width="0" style="1" hidden="1" customWidth="1"/>
    <col min="1840" max="2091" width="2.5" style="1"/>
    <col min="2092" max="2095" width="0" style="1" hidden="1" customWidth="1"/>
    <col min="2096" max="2347" width="2.5" style="1"/>
    <col min="2348" max="2351" width="0" style="1" hidden="1" customWidth="1"/>
    <col min="2352" max="2603" width="2.5" style="1"/>
    <col min="2604" max="2607" width="0" style="1" hidden="1" customWidth="1"/>
    <col min="2608" max="2859" width="2.5" style="1"/>
    <col min="2860" max="2863" width="0" style="1" hidden="1" customWidth="1"/>
    <col min="2864" max="3115" width="2.5" style="1"/>
    <col min="3116" max="3119" width="0" style="1" hidden="1" customWidth="1"/>
    <col min="3120" max="3371" width="2.5" style="1"/>
    <col min="3372" max="3375" width="0" style="1" hidden="1" customWidth="1"/>
    <col min="3376" max="3627" width="2.5" style="1"/>
    <col min="3628" max="3631" width="0" style="1" hidden="1" customWidth="1"/>
    <col min="3632" max="3883" width="2.5" style="1"/>
    <col min="3884" max="3887" width="0" style="1" hidden="1" customWidth="1"/>
    <col min="3888" max="4139" width="2.5" style="1"/>
    <col min="4140" max="4143" width="0" style="1" hidden="1" customWidth="1"/>
    <col min="4144" max="4395" width="2.5" style="1"/>
    <col min="4396" max="4399" width="0" style="1" hidden="1" customWidth="1"/>
    <col min="4400" max="4651" width="2.5" style="1"/>
    <col min="4652" max="4655" width="0" style="1" hidden="1" customWidth="1"/>
    <col min="4656" max="4907" width="2.5" style="1"/>
    <col min="4908" max="4911" width="0" style="1" hidden="1" customWidth="1"/>
    <col min="4912" max="5163" width="2.5" style="1"/>
    <col min="5164" max="5167" width="0" style="1" hidden="1" customWidth="1"/>
    <col min="5168" max="5419" width="2.5" style="1"/>
    <col min="5420" max="5423" width="0" style="1" hidden="1" customWidth="1"/>
    <col min="5424" max="5675" width="2.5" style="1"/>
    <col min="5676" max="5679" width="0" style="1" hidden="1" customWidth="1"/>
    <col min="5680" max="5931" width="2.5" style="1"/>
    <col min="5932" max="5935" width="0" style="1" hidden="1" customWidth="1"/>
    <col min="5936" max="6187" width="2.5" style="1"/>
    <col min="6188" max="6191" width="0" style="1" hidden="1" customWidth="1"/>
    <col min="6192" max="6443" width="2.5" style="1"/>
    <col min="6444" max="6447" width="0" style="1" hidden="1" customWidth="1"/>
    <col min="6448" max="6699" width="2.5" style="1"/>
    <col min="6700" max="6703" width="0" style="1" hidden="1" customWidth="1"/>
    <col min="6704" max="6955" width="2.5" style="1"/>
    <col min="6956" max="6959" width="0" style="1" hidden="1" customWidth="1"/>
    <col min="6960" max="7211" width="2.5" style="1"/>
    <col min="7212" max="7215" width="0" style="1" hidden="1" customWidth="1"/>
    <col min="7216" max="7467" width="2.5" style="1"/>
    <col min="7468" max="7471" width="0" style="1" hidden="1" customWidth="1"/>
    <col min="7472" max="7723" width="2.5" style="1"/>
    <col min="7724" max="7727" width="0" style="1" hidden="1" customWidth="1"/>
    <col min="7728" max="7979" width="2.5" style="1"/>
    <col min="7980" max="7983" width="0" style="1" hidden="1" customWidth="1"/>
    <col min="7984" max="8235" width="2.5" style="1"/>
    <col min="8236" max="8239" width="0" style="1" hidden="1" customWidth="1"/>
    <col min="8240" max="8491" width="2.5" style="1"/>
    <col min="8492" max="8495" width="0" style="1" hidden="1" customWidth="1"/>
    <col min="8496" max="8747" width="2.5" style="1"/>
    <col min="8748" max="8751" width="0" style="1" hidden="1" customWidth="1"/>
    <col min="8752" max="9003" width="2.5" style="1"/>
    <col min="9004" max="9007" width="0" style="1" hidden="1" customWidth="1"/>
    <col min="9008" max="9259" width="2.5" style="1"/>
    <col min="9260" max="9263" width="0" style="1" hidden="1" customWidth="1"/>
    <col min="9264" max="9515" width="2.5" style="1"/>
    <col min="9516" max="9519" width="0" style="1" hidden="1" customWidth="1"/>
    <col min="9520" max="9771" width="2.5" style="1"/>
    <col min="9772" max="9775" width="0" style="1" hidden="1" customWidth="1"/>
    <col min="9776" max="10027" width="2.5" style="1"/>
    <col min="10028" max="10031" width="0" style="1" hidden="1" customWidth="1"/>
    <col min="10032" max="10283" width="2.5" style="1"/>
    <col min="10284" max="10287" width="0" style="1" hidden="1" customWidth="1"/>
    <col min="10288" max="10539" width="2.5" style="1"/>
    <col min="10540" max="10543" width="0" style="1" hidden="1" customWidth="1"/>
    <col min="10544" max="10795" width="2.5" style="1"/>
    <col min="10796" max="10799" width="0" style="1" hidden="1" customWidth="1"/>
    <col min="10800" max="11051" width="2.5" style="1"/>
    <col min="11052" max="11055" width="0" style="1" hidden="1" customWidth="1"/>
    <col min="11056" max="11307" width="2.5" style="1"/>
    <col min="11308" max="11311" width="0" style="1" hidden="1" customWidth="1"/>
    <col min="11312" max="11563" width="2.5" style="1"/>
    <col min="11564" max="11567" width="0" style="1" hidden="1" customWidth="1"/>
    <col min="11568" max="11819" width="2.5" style="1"/>
    <col min="11820" max="11823" width="0" style="1" hidden="1" customWidth="1"/>
    <col min="11824" max="12075" width="2.5" style="1"/>
    <col min="12076" max="12079" width="0" style="1" hidden="1" customWidth="1"/>
    <col min="12080" max="12331" width="2.5" style="1"/>
    <col min="12332" max="12335" width="0" style="1" hidden="1" customWidth="1"/>
    <col min="12336" max="12587" width="2.5" style="1"/>
    <col min="12588" max="12591" width="0" style="1" hidden="1" customWidth="1"/>
    <col min="12592" max="12843" width="2.5" style="1"/>
    <col min="12844" max="12847" width="0" style="1" hidden="1" customWidth="1"/>
    <col min="12848" max="13099" width="2.5" style="1"/>
    <col min="13100" max="13103" width="0" style="1" hidden="1" customWidth="1"/>
    <col min="13104" max="13355" width="2.5" style="1"/>
    <col min="13356" max="13359" width="0" style="1" hidden="1" customWidth="1"/>
    <col min="13360" max="13611" width="2.5" style="1"/>
    <col min="13612" max="13615" width="0" style="1" hidden="1" customWidth="1"/>
    <col min="13616" max="13867" width="2.5" style="1"/>
    <col min="13868" max="13871" width="0" style="1" hidden="1" customWidth="1"/>
    <col min="13872" max="14123" width="2.5" style="1"/>
    <col min="14124" max="14127" width="0" style="1" hidden="1" customWidth="1"/>
    <col min="14128" max="14379" width="2.5" style="1"/>
    <col min="14380" max="14383" width="0" style="1" hidden="1" customWidth="1"/>
    <col min="14384" max="14635" width="2.5" style="1"/>
    <col min="14636" max="14639" width="0" style="1" hidden="1" customWidth="1"/>
    <col min="14640" max="14891" width="2.5" style="1"/>
    <col min="14892" max="14895" width="0" style="1" hidden="1" customWidth="1"/>
    <col min="14896" max="15147" width="2.5" style="1"/>
    <col min="15148" max="15151" width="0" style="1" hidden="1" customWidth="1"/>
    <col min="15152" max="15403" width="2.5" style="1"/>
    <col min="15404" max="15407" width="0" style="1" hidden="1" customWidth="1"/>
    <col min="15408" max="15659" width="2.5" style="1"/>
    <col min="15660" max="15663" width="0" style="1" hidden="1" customWidth="1"/>
    <col min="15664" max="15915" width="2.5" style="1"/>
    <col min="15916" max="15919" width="0" style="1" hidden="1" customWidth="1"/>
    <col min="15920" max="16171" width="2.5" style="1"/>
    <col min="16172" max="16175" width="0" style="1" hidden="1" customWidth="1"/>
    <col min="16176" max="16384" width="2.5" style="1"/>
  </cols>
  <sheetData>
    <row r="2" spans="1:42" ht="15" customHeight="1">
      <c r="B2" s="161" t="s">
        <v>61</v>
      </c>
      <c r="C2" s="161"/>
      <c r="D2" s="161"/>
      <c r="E2" s="161"/>
      <c r="F2" s="161"/>
      <c r="G2" s="161"/>
    </row>
    <row r="3" spans="1:42" ht="15" customHeight="1">
      <c r="B3" s="2"/>
      <c r="C3" s="2"/>
      <c r="D3" s="2"/>
      <c r="E3" s="2"/>
      <c r="F3" s="2"/>
      <c r="G3" s="2"/>
    </row>
    <row r="4" spans="1:42" ht="15" customHeight="1">
      <c r="AD4" s="162" t="s">
        <v>1</v>
      </c>
      <c r="AE4" s="162"/>
      <c r="AF4" s="215"/>
      <c r="AG4" s="215"/>
      <c r="AH4" s="1" t="s">
        <v>2</v>
      </c>
      <c r="AI4" s="163"/>
      <c r="AJ4" s="163"/>
      <c r="AK4" s="1" t="s">
        <v>3</v>
      </c>
      <c r="AL4" s="277"/>
      <c r="AM4" s="277"/>
      <c r="AN4" s="1" t="s">
        <v>4</v>
      </c>
      <c r="AO4" s="64"/>
    </row>
    <row r="5" spans="1:42" ht="15" customHeight="1">
      <c r="B5" s="1" t="s">
        <v>5</v>
      </c>
    </row>
    <row r="6" spans="1:42" ht="15" customHeight="1">
      <c r="D6" s="1" t="s">
        <v>62</v>
      </c>
    </row>
    <row r="7" spans="1:42" ht="15" customHeight="1">
      <c r="S7" s="24"/>
      <c r="T7" s="24"/>
      <c r="U7" s="1" t="s">
        <v>7</v>
      </c>
      <c r="V7" s="218">
        <f>別記第１号様式!T7</f>
        <v>0</v>
      </c>
      <c r="W7" s="219"/>
      <c r="X7" s="219"/>
      <c r="Y7" s="219"/>
      <c r="Z7" s="219"/>
      <c r="AA7" s="24"/>
      <c r="AB7" s="24"/>
      <c r="AC7" s="24"/>
      <c r="AD7" s="24"/>
      <c r="AE7" s="24"/>
      <c r="AF7" s="24"/>
      <c r="AG7" s="24"/>
      <c r="AH7" s="24"/>
      <c r="AI7" s="24"/>
      <c r="AJ7" s="24"/>
      <c r="AK7" s="24"/>
      <c r="AL7" s="24"/>
      <c r="AM7" s="24"/>
      <c r="AN7" s="24"/>
    </row>
    <row r="8" spans="1:42" ht="30" customHeight="1">
      <c r="P8" s="3" t="s">
        <v>8</v>
      </c>
      <c r="S8" s="216" t="s">
        <v>9</v>
      </c>
      <c r="T8" s="216"/>
      <c r="U8" s="216"/>
      <c r="V8" s="217">
        <f>別記第１号様式!$T$8</f>
        <v>0</v>
      </c>
      <c r="W8" s="217"/>
      <c r="X8" s="217"/>
      <c r="Y8" s="217"/>
      <c r="Z8" s="217"/>
      <c r="AA8" s="217"/>
      <c r="AB8" s="217"/>
      <c r="AC8" s="217"/>
      <c r="AD8" s="217"/>
      <c r="AE8" s="217"/>
      <c r="AF8" s="217"/>
      <c r="AG8" s="217"/>
      <c r="AH8" s="217"/>
      <c r="AI8" s="217"/>
      <c r="AJ8" s="217"/>
      <c r="AK8" s="217"/>
      <c r="AL8" s="217"/>
      <c r="AM8" s="217"/>
      <c r="AN8" s="217"/>
    </row>
    <row r="9" spans="1:42" ht="30" customHeight="1">
      <c r="S9" s="165" t="s">
        <v>128</v>
      </c>
      <c r="T9" s="165"/>
      <c r="U9" s="165"/>
      <c r="V9" s="220">
        <f>別記第１号様式!$T$9</f>
        <v>0</v>
      </c>
      <c r="W9" s="220"/>
      <c r="X9" s="220"/>
      <c r="Y9" s="220"/>
      <c r="Z9" s="220"/>
      <c r="AA9" s="220"/>
      <c r="AB9" s="220"/>
      <c r="AC9" s="220"/>
      <c r="AD9" s="221" t="s">
        <v>129</v>
      </c>
      <c r="AE9" s="222"/>
      <c r="AF9" s="222"/>
      <c r="AG9" s="223" t="str">
        <f>IF(別記第１号様式!$AE$9="","",別記第１号様式!$AE$9)</f>
        <v/>
      </c>
      <c r="AH9" s="223"/>
      <c r="AI9" s="223"/>
      <c r="AJ9" s="223"/>
      <c r="AK9" s="223"/>
      <c r="AL9" s="223"/>
      <c r="AM9" s="223"/>
      <c r="AN9" s="223"/>
    </row>
    <row r="10" spans="1:42" ht="30" customHeight="1">
      <c r="S10" s="168" t="s">
        <v>132</v>
      </c>
      <c r="T10" s="168"/>
      <c r="U10" s="168"/>
      <c r="V10" s="168" t="s">
        <v>131</v>
      </c>
      <c r="W10" s="168"/>
      <c r="X10" s="168"/>
      <c r="Y10" s="224" t="str">
        <f>IF(別記第１号様式!$W$10="","",別記第１号様式!$W$10)</f>
        <v/>
      </c>
      <c r="Z10" s="224"/>
      <c r="AA10" s="224"/>
      <c r="AB10" s="224"/>
      <c r="AC10" s="224"/>
      <c r="AD10" s="168" t="s">
        <v>130</v>
      </c>
      <c r="AE10" s="168"/>
      <c r="AF10" s="168"/>
      <c r="AG10" s="224">
        <f>別記第１号様式!$AE$10</f>
        <v>0</v>
      </c>
      <c r="AH10" s="224"/>
      <c r="AI10" s="224"/>
      <c r="AJ10" s="224"/>
      <c r="AK10" s="224"/>
      <c r="AL10" s="224"/>
      <c r="AM10" s="224"/>
      <c r="AN10" s="224"/>
    </row>
    <row r="13" spans="1:42" ht="30.75" customHeight="1">
      <c r="C13" s="235" t="s">
        <v>63</v>
      </c>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row>
    <row r="15" spans="1:42" ht="15" customHeight="1">
      <c r="B15" s="14"/>
      <c r="C15" s="151" t="s">
        <v>71</v>
      </c>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4"/>
      <c r="AN15" s="14"/>
      <c r="AO15" s="14"/>
      <c r="AP15" s="14"/>
    </row>
    <row r="16" spans="1:42" ht="15" customHeight="1">
      <c r="A16" s="14"/>
      <c r="B16" s="14"/>
      <c r="C16" s="151" t="s">
        <v>70</v>
      </c>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4"/>
      <c r="AN16" s="14"/>
      <c r="AO16" s="14"/>
      <c r="AP16" s="14"/>
    </row>
    <row r="18" spans="3:51" ht="15" customHeight="1">
      <c r="C18" s="129" t="s">
        <v>64</v>
      </c>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row>
    <row r="19" spans="3:51" ht="30" customHeight="1">
      <c r="C19" s="130" t="s">
        <v>10</v>
      </c>
      <c r="D19" s="131"/>
      <c r="E19" s="131"/>
      <c r="F19" s="131"/>
      <c r="G19" s="131"/>
      <c r="H19" s="131"/>
      <c r="I19" s="131"/>
      <c r="J19" s="131"/>
      <c r="K19" s="131"/>
      <c r="L19" s="131"/>
      <c r="M19" s="131"/>
      <c r="N19" s="131"/>
      <c r="O19" s="132"/>
      <c r="P19" s="238">
        <f>別記第１号様式!$AA$19</f>
        <v>0</v>
      </c>
      <c r="Q19" s="239"/>
      <c r="R19" s="239"/>
      <c r="S19" s="239"/>
      <c r="T19" s="239"/>
      <c r="U19" s="239"/>
      <c r="V19" s="239"/>
      <c r="W19" s="239"/>
      <c r="X19" s="239"/>
      <c r="Y19" s="239"/>
      <c r="Z19" s="239"/>
      <c r="AA19" s="239"/>
      <c r="AB19" s="239"/>
      <c r="AC19" s="239"/>
      <c r="AD19" s="239"/>
      <c r="AE19" s="239"/>
      <c r="AF19" s="239"/>
      <c r="AG19" s="239"/>
      <c r="AH19" s="239"/>
      <c r="AI19" s="239"/>
      <c r="AJ19" s="239"/>
      <c r="AK19" s="239"/>
      <c r="AL19" s="240"/>
    </row>
    <row r="20" spans="3:51" ht="30" customHeight="1">
      <c r="C20" s="280" t="s">
        <v>73</v>
      </c>
      <c r="D20" s="281"/>
      <c r="E20" s="281"/>
      <c r="F20" s="281"/>
      <c r="G20" s="281"/>
      <c r="H20" s="281"/>
      <c r="I20" s="281"/>
      <c r="J20" s="281"/>
      <c r="K20" s="281"/>
      <c r="L20" s="281"/>
      <c r="M20" s="281"/>
      <c r="N20" s="281"/>
      <c r="O20" s="282"/>
      <c r="P20" s="283" t="s">
        <v>94</v>
      </c>
      <c r="Q20" s="284"/>
      <c r="R20" s="285"/>
      <c r="S20" s="35"/>
      <c r="T20" s="268" t="s">
        <v>1</v>
      </c>
      <c r="U20" s="268"/>
      <c r="V20" s="268"/>
      <c r="W20" s="268"/>
      <c r="X20" s="268"/>
      <c r="Y20" s="268" t="s">
        <v>55</v>
      </c>
      <c r="Z20" s="268"/>
      <c r="AA20" s="268"/>
      <c r="AB20" s="268"/>
      <c r="AC20" s="268"/>
      <c r="AD20" s="268" t="s">
        <v>22</v>
      </c>
      <c r="AE20" s="268"/>
      <c r="AF20" s="268"/>
      <c r="AG20" s="268"/>
      <c r="AH20" s="268"/>
      <c r="AI20" s="268" t="s">
        <v>72</v>
      </c>
      <c r="AJ20" s="268"/>
      <c r="AK20" s="36"/>
      <c r="AL20" s="41"/>
      <c r="AO20" s="64"/>
    </row>
    <row r="21" spans="3:51" ht="30" customHeight="1">
      <c r="C21" s="280" t="s">
        <v>74</v>
      </c>
      <c r="D21" s="281"/>
      <c r="E21" s="281"/>
      <c r="F21" s="281"/>
      <c r="G21" s="281"/>
      <c r="H21" s="281"/>
      <c r="I21" s="281"/>
      <c r="J21" s="281"/>
      <c r="K21" s="281"/>
      <c r="L21" s="281"/>
      <c r="M21" s="281"/>
      <c r="N21" s="281"/>
      <c r="O21" s="282"/>
      <c r="P21" s="286"/>
      <c r="Q21" s="287"/>
      <c r="R21" s="288"/>
      <c r="S21" s="269" t="s">
        <v>65</v>
      </c>
      <c r="T21" s="270"/>
      <c r="U21" s="270"/>
      <c r="V21" s="270"/>
      <c r="W21" s="270"/>
      <c r="X21" s="270"/>
      <c r="Y21" s="270"/>
      <c r="Z21" s="268"/>
      <c r="AA21" s="268"/>
      <c r="AB21" s="268"/>
      <c r="AC21" s="268"/>
      <c r="AD21" s="268"/>
      <c r="AE21" s="268"/>
      <c r="AF21" s="242" t="s">
        <v>111</v>
      </c>
      <c r="AG21" s="242"/>
      <c r="AH21" s="242"/>
      <c r="AI21" s="242"/>
      <c r="AJ21" s="242"/>
      <c r="AK21" s="242"/>
      <c r="AL21" s="271"/>
      <c r="AO21" s="64"/>
    </row>
    <row r="22" spans="3:51" ht="30" customHeight="1">
      <c r="C22" s="143" t="s">
        <v>196</v>
      </c>
      <c r="D22" s="144"/>
      <c r="E22" s="144"/>
      <c r="F22" s="144"/>
      <c r="G22" s="144"/>
      <c r="H22" s="144"/>
      <c r="I22" s="144"/>
      <c r="J22" s="144"/>
      <c r="K22" s="144"/>
      <c r="L22" s="144"/>
      <c r="M22" s="144"/>
      <c r="N22" s="144"/>
      <c r="O22" s="145"/>
      <c r="P22" s="286"/>
      <c r="Q22" s="287"/>
      <c r="R22" s="288"/>
      <c r="S22" s="278" t="str">
        <f>IF(別記第１号様式!P24="","",別記第１号様式!$P$24)</f>
        <v/>
      </c>
      <c r="T22" s="278"/>
      <c r="U22" s="279"/>
      <c r="V22" s="241" t="s">
        <v>11</v>
      </c>
      <c r="W22" s="241"/>
      <c r="X22" s="241"/>
      <c r="Y22" s="241"/>
      <c r="Z22" s="241"/>
      <c r="AA22" s="243"/>
      <c r="AB22" s="275" t="str">
        <f>IF(別記第１号様式!AB24="","",別記第１号様式!AB24)</f>
        <v/>
      </c>
      <c r="AC22" s="276"/>
      <c r="AD22" s="276"/>
      <c r="AE22" s="276"/>
      <c r="AF22" s="276"/>
      <c r="AG22" s="276"/>
      <c r="AH22" s="276"/>
      <c r="AI22" s="276"/>
      <c r="AJ22" s="241" t="s">
        <v>19</v>
      </c>
      <c r="AK22" s="241"/>
      <c r="AL22" s="243"/>
      <c r="AM22" s="37"/>
      <c r="AN22" s="38"/>
      <c r="AO22" s="2"/>
    </row>
    <row r="23" spans="3:51" ht="30" customHeight="1">
      <c r="C23" s="146"/>
      <c r="D23" s="147"/>
      <c r="E23" s="147"/>
      <c r="F23" s="147"/>
      <c r="G23" s="147"/>
      <c r="H23" s="147"/>
      <c r="I23" s="147"/>
      <c r="J23" s="147"/>
      <c r="K23" s="147"/>
      <c r="L23" s="147"/>
      <c r="M23" s="147"/>
      <c r="N23" s="147"/>
      <c r="O23" s="148"/>
      <c r="P23" s="286"/>
      <c r="Q23" s="287"/>
      <c r="R23" s="288"/>
      <c r="S23" s="278" t="str">
        <f>IF(別記第１号様式!P25="","",別記第１号様式!P25)</f>
        <v/>
      </c>
      <c r="T23" s="278"/>
      <c r="U23" s="279"/>
      <c r="V23" s="241" t="s">
        <v>12</v>
      </c>
      <c r="W23" s="241"/>
      <c r="X23" s="241"/>
      <c r="Y23" s="241"/>
      <c r="Z23" s="241"/>
      <c r="AA23" s="243"/>
      <c r="AB23" s="275" t="str">
        <f>IF(別記第１号様式!AB25="","",別記第１号様式!AF25)</f>
        <v/>
      </c>
      <c r="AC23" s="276"/>
      <c r="AD23" s="276"/>
      <c r="AE23" s="276"/>
      <c r="AF23" s="276"/>
      <c r="AG23" s="276"/>
      <c r="AH23" s="276"/>
      <c r="AI23" s="276"/>
      <c r="AJ23" s="241" t="s">
        <v>251</v>
      </c>
      <c r="AK23" s="241"/>
      <c r="AL23" s="243"/>
      <c r="AM23" s="37"/>
      <c r="AN23" s="38"/>
    </row>
    <row r="24" spans="3:51" ht="30" customHeight="1" thickBot="1">
      <c r="C24" s="272" t="s">
        <v>96</v>
      </c>
      <c r="D24" s="273"/>
      <c r="E24" s="273"/>
      <c r="F24" s="273"/>
      <c r="G24" s="273"/>
      <c r="H24" s="273"/>
      <c r="I24" s="273"/>
      <c r="J24" s="273"/>
      <c r="K24" s="273"/>
      <c r="L24" s="273"/>
      <c r="M24" s="273"/>
      <c r="N24" s="273"/>
      <c r="O24" s="274"/>
      <c r="P24" s="289"/>
      <c r="Q24" s="290"/>
      <c r="R24" s="291"/>
      <c r="S24" s="48"/>
      <c r="T24" s="48"/>
      <c r="U24" s="48"/>
      <c r="V24" s="48"/>
      <c r="W24" s="267" t="str">
        <f>別記第１号様式!$P$26</f>
        <v/>
      </c>
      <c r="X24" s="267"/>
      <c r="Y24" s="267"/>
      <c r="Z24" s="267"/>
      <c r="AA24" s="267"/>
      <c r="AB24" s="267"/>
      <c r="AC24" s="267"/>
      <c r="AD24" s="267"/>
      <c r="AE24" s="48" t="s">
        <v>95</v>
      </c>
      <c r="AF24" s="48"/>
      <c r="AG24" s="48"/>
      <c r="AH24" s="48"/>
      <c r="AI24" s="48"/>
      <c r="AJ24" s="48"/>
      <c r="AK24" s="48"/>
      <c r="AL24" s="49"/>
    </row>
    <row r="25" spans="3:51" ht="30" customHeight="1" thickTop="1">
      <c r="C25" s="231" t="s">
        <v>197</v>
      </c>
      <c r="D25" s="320"/>
      <c r="E25" s="320"/>
      <c r="F25" s="320"/>
      <c r="G25" s="320"/>
      <c r="H25" s="320"/>
      <c r="I25" s="320"/>
      <c r="J25" s="320"/>
      <c r="K25" s="320"/>
      <c r="L25" s="320"/>
      <c r="M25" s="320"/>
      <c r="N25" s="320"/>
      <c r="O25" s="321"/>
      <c r="P25" s="301" t="s">
        <v>26</v>
      </c>
      <c r="Q25" s="302"/>
      <c r="R25" s="303"/>
      <c r="S25" s="303"/>
      <c r="T25" s="303"/>
      <c r="U25" s="299" t="s">
        <v>20</v>
      </c>
      <c r="V25" s="299"/>
      <c r="W25" s="302" t="s">
        <v>24</v>
      </c>
      <c r="X25" s="302"/>
      <c r="Y25" s="303"/>
      <c r="Z25" s="303"/>
      <c r="AA25" s="303"/>
      <c r="AB25" s="299" t="s">
        <v>20</v>
      </c>
      <c r="AC25" s="299"/>
      <c r="AD25" s="302" t="s">
        <v>25</v>
      </c>
      <c r="AE25" s="302"/>
      <c r="AF25" s="302"/>
      <c r="AG25" s="304">
        <f>SUM(R25,Y25)</f>
        <v>0</v>
      </c>
      <c r="AH25" s="304"/>
      <c r="AI25" s="304"/>
      <c r="AJ25" s="304"/>
      <c r="AK25" s="299" t="s">
        <v>20</v>
      </c>
      <c r="AL25" s="300"/>
      <c r="AO25" s="64"/>
    </row>
    <row r="26" spans="3:51" ht="30" customHeight="1">
      <c r="C26" s="310" t="s">
        <v>200</v>
      </c>
      <c r="D26" s="246"/>
      <c r="E26" s="246"/>
      <c r="F26" s="246"/>
      <c r="G26" s="246"/>
      <c r="H26" s="246"/>
      <c r="I26" s="246"/>
      <c r="J26" s="246"/>
      <c r="K26" s="246"/>
      <c r="L26" s="246"/>
      <c r="M26" s="246"/>
      <c r="N26" s="246"/>
      <c r="O26" s="311"/>
      <c r="P26" s="305" t="str">
        <f>IF(S22="","",S22)</f>
        <v/>
      </c>
      <c r="Q26" s="305"/>
      <c r="R26" s="306"/>
      <c r="S26" s="243" t="s">
        <v>11</v>
      </c>
      <c r="T26" s="315"/>
      <c r="U26" s="315"/>
      <c r="V26" s="315"/>
      <c r="W26" s="315"/>
      <c r="X26" s="315"/>
      <c r="Y26" s="315"/>
      <c r="Z26" s="315"/>
      <c r="AA26" s="315"/>
      <c r="AB26" s="275" t="str">
        <f>IF($P$26="","",$AB$22)</f>
        <v/>
      </c>
      <c r="AC26" s="276"/>
      <c r="AD26" s="276"/>
      <c r="AE26" s="276"/>
      <c r="AF26" s="276"/>
      <c r="AG26" s="276"/>
      <c r="AH26" s="276"/>
      <c r="AI26" s="276"/>
      <c r="AJ26" s="241" t="s">
        <v>19</v>
      </c>
      <c r="AK26" s="241"/>
      <c r="AL26" s="243"/>
      <c r="AO26" s="70"/>
      <c r="AV26" s="60"/>
    </row>
    <row r="27" spans="3:51" ht="30" customHeight="1">
      <c r="C27" s="312"/>
      <c r="D27" s="313"/>
      <c r="E27" s="313"/>
      <c r="F27" s="313"/>
      <c r="G27" s="313"/>
      <c r="H27" s="313"/>
      <c r="I27" s="313"/>
      <c r="J27" s="313"/>
      <c r="K27" s="313"/>
      <c r="L27" s="313"/>
      <c r="M27" s="313"/>
      <c r="N27" s="313"/>
      <c r="O27" s="314"/>
      <c r="P27" s="305" t="str">
        <f>IF(S23="","",S23)</f>
        <v/>
      </c>
      <c r="Q27" s="305"/>
      <c r="R27" s="306"/>
      <c r="S27" s="316" t="s">
        <v>12</v>
      </c>
      <c r="T27" s="241"/>
      <c r="U27" s="241"/>
      <c r="V27" s="241"/>
      <c r="W27" s="241"/>
      <c r="X27" s="317" t="s">
        <v>247</v>
      </c>
      <c r="Y27" s="318"/>
      <c r="Z27" s="318"/>
      <c r="AA27" s="318"/>
      <c r="AB27" s="319" t="str">
        <f>IF(P27="","",別記第１号様式!AB25)</f>
        <v/>
      </c>
      <c r="AC27" s="276"/>
      <c r="AD27" s="276"/>
      <c r="AE27" s="90" t="s">
        <v>249</v>
      </c>
      <c r="AF27" s="276" t="str">
        <f>IF(P27="","",AG25*AB27)</f>
        <v/>
      </c>
      <c r="AG27" s="276"/>
      <c r="AH27" s="276"/>
      <c r="AI27" s="276"/>
      <c r="AJ27" s="241" t="s">
        <v>248</v>
      </c>
      <c r="AK27" s="241"/>
      <c r="AL27" s="243"/>
      <c r="AO27" s="411" t="str">
        <f>IF(S23=P26,"申請内容の変更はできません。","")</f>
        <v>申請内容の変更はできません。</v>
      </c>
      <c r="AP27" s="411" t="str">
        <f>IF(S22=P27,"申請内容の変更はできません。","")</f>
        <v>申請内容の変更はできません。</v>
      </c>
      <c r="AV27" s="106"/>
      <c r="AW27" s="106"/>
      <c r="AX27" s="106"/>
      <c r="AY27" s="106"/>
    </row>
    <row r="28" spans="3:51" ht="30" customHeight="1">
      <c r="C28" s="280" t="s">
        <v>201</v>
      </c>
      <c r="D28" s="281"/>
      <c r="E28" s="281"/>
      <c r="F28" s="281"/>
      <c r="G28" s="281"/>
      <c r="H28" s="281"/>
      <c r="I28" s="281"/>
      <c r="J28" s="281"/>
      <c r="K28" s="281"/>
      <c r="L28" s="281"/>
      <c r="M28" s="281"/>
      <c r="N28" s="281"/>
      <c r="O28" s="282"/>
      <c r="P28" s="307" t="e">
        <f>MIN(IF(COUNTA($P$26:$R$27)=0,"",IF($P$26="〇",MIN(50000*$AB$26,250000),MIN($AF$27*2000,250000))),別記第１号様式!$P$26)</f>
        <v>#VALUE!</v>
      </c>
      <c r="Q28" s="308"/>
      <c r="R28" s="308"/>
      <c r="S28" s="308"/>
      <c r="T28" s="308"/>
      <c r="U28" s="308"/>
      <c r="V28" s="308"/>
      <c r="W28" s="308"/>
      <c r="X28" s="308"/>
      <c r="Y28" s="308"/>
      <c r="Z28" s="308"/>
      <c r="AA28" s="308"/>
      <c r="AB28" s="308"/>
      <c r="AC28" s="308"/>
      <c r="AD28" s="308"/>
      <c r="AE28" s="308"/>
      <c r="AF28" s="308"/>
      <c r="AG28" s="308"/>
      <c r="AH28" s="308"/>
      <c r="AI28" s="308"/>
      <c r="AJ28" s="234" t="s">
        <v>21</v>
      </c>
      <c r="AK28" s="234"/>
      <c r="AL28" s="309"/>
      <c r="AO28" s="411" t="e">
        <f>IF(IF($P$26="〇",MIN(50000*$AB$26,250000),MIN($AB$27*$O$31*2000,250000))&gt;$W$24,"第8条2項により増額変更はできません。","")</f>
        <v>#VALUE!</v>
      </c>
    </row>
    <row r="29" spans="3:51" ht="30" customHeight="1">
      <c r="C29" s="66"/>
      <c r="D29" s="67"/>
      <c r="E29" s="67"/>
      <c r="F29" s="67"/>
      <c r="G29" s="67"/>
      <c r="H29" s="67"/>
      <c r="I29" s="67"/>
      <c r="J29" s="67"/>
      <c r="K29" s="67"/>
      <c r="L29" s="67"/>
      <c r="M29" s="67"/>
      <c r="N29" s="67"/>
      <c r="O29" s="57"/>
      <c r="P29" s="297" t="str">
        <f>IF(別記第１号様式!Q28="","",別記第１号様式!Q28)</f>
        <v/>
      </c>
      <c r="Q29" s="298"/>
      <c r="R29" s="298"/>
      <c r="S29" s="298"/>
      <c r="T29" s="298"/>
      <c r="U29" s="298"/>
      <c r="V29" s="91" t="s">
        <v>28</v>
      </c>
      <c r="W29" s="295" t="str">
        <f>IF(別記第１号様式!W28="","",別記第１号様式!W28)</f>
        <v/>
      </c>
      <c r="X29" s="295"/>
      <c r="Y29" s="295"/>
      <c r="Z29" s="295"/>
      <c r="AA29" s="295"/>
      <c r="AB29" s="295"/>
      <c r="AC29" s="295"/>
      <c r="AD29" s="295"/>
      <c r="AE29" s="295"/>
      <c r="AF29" s="295"/>
      <c r="AG29" s="295"/>
      <c r="AH29" s="295"/>
      <c r="AI29" s="295"/>
      <c r="AJ29" s="295"/>
      <c r="AK29" s="295"/>
      <c r="AL29" s="296"/>
      <c r="AO29" s="64"/>
    </row>
    <row r="30" spans="3:51" ht="30" customHeight="1">
      <c r="C30" s="150" t="s">
        <v>198</v>
      </c>
      <c r="D30" s="151"/>
      <c r="E30" s="151"/>
      <c r="F30" s="151"/>
      <c r="G30" s="151"/>
      <c r="H30" s="151"/>
      <c r="I30" s="151"/>
      <c r="J30" s="151"/>
      <c r="K30" s="151"/>
      <c r="L30" s="151"/>
      <c r="M30" s="151"/>
      <c r="N30" s="151"/>
      <c r="O30" s="152"/>
      <c r="P30" s="297" t="str">
        <f>IF(別記第１号様式!Q29="","",別記第１号様式!Q29)</f>
        <v/>
      </c>
      <c r="Q30" s="298"/>
      <c r="R30" s="298"/>
      <c r="S30" s="298"/>
      <c r="T30" s="298"/>
      <c r="U30" s="298"/>
      <c r="V30" s="91" t="s">
        <v>28</v>
      </c>
      <c r="W30" s="295" t="str">
        <f>IF(別記第１号様式!W29="","",別記第１号様式!W29)</f>
        <v/>
      </c>
      <c r="X30" s="295"/>
      <c r="Y30" s="295"/>
      <c r="Z30" s="295"/>
      <c r="AA30" s="295"/>
      <c r="AB30" s="295"/>
      <c r="AC30" s="295"/>
      <c r="AD30" s="295"/>
      <c r="AE30" s="295"/>
      <c r="AF30" s="295"/>
      <c r="AG30" s="295"/>
      <c r="AH30" s="295"/>
      <c r="AI30" s="295"/>
      <c r="AJ30" s="295"/>
      <c r="AK30" s="295"/>
      <c r="AL30" s="296"/>
      <c r="AO30" s="64"/>
    </row>
    <row r="31" spans="3:51" ht="30" customHeight="1">
      <c r="C31" s="68"/>
      <c r="D31" s="69"/>
      <c r="E31" s="69"/>
      <c r="F31" s="69"/>
      <c r="G31" s="69"/>
      <c r="H31" s="69"/>
      <c r="I31" s="69"/>
      <c r="J31" s="69"/>
      <c r="K31" s="69"/>
      <c r="L31" s="69"/>
      <c r="M31" s="69"/>
      <c r="N31" s="69"/>
      <c r="O31" s="58">
        <f>COUNT($P$29:$U$31)</f>
        <v>0</v>
      </c>
      <c r="P31" s="297" t="str">
        <f>IF(別記第１号様式!Q30="","",別記第１号様式!Q30)</f>
        <v/>
      </c>
      <c r="Q31" s="298"/>
      <c r="R31" s="298"/>
      <c r="S31" s="298"/>
      <c r="T31" s="298"/>
      <c r="U31" s="298"/>
      <c r="V31" s="91" t="s">
        <v>28</v>
      </c>
      <c r="W31" s="295" t="str">
        <f>IF(別記第１号様式!W30="","",別記第１号様式!W30)</f>
        <v/>
      </c>
      <c r="X31" s="295"/>
      <c r="Y31" s="295"/>
      <c r="Z31" s="295"/>
      <c r="AA31" s="295"/>
      <c r="AB31" s="295"/>
      <c r="AC31" s="295"/>
      <c r="AD31" s="295"/>
      <c r="AE31" s="295"/>
      <c r="AF31" s="295"/>
      <c r="AG31" s="295"/>
      <c r="AH31" s="295"/>
      <c r="AI31" s="295"/>
      <c r="AJ31" s="295"/>
      <c r="AK31" s="295"/>
      <c r="AL31" s="296"/>
      <c r="AO31" s="64"/>
    </row>
    <row r="32" spans="3:51" ht="26.25" customHeight="1">
      <c r="C32" s="143" t="s">
        <v>240</v>
      </c>
      <c r="D32" s="144"/>
      <c r="E32" s="144"/>
      <c r="F32" s="144"/>
      <c r="G32" s="144"/>
      <c r="H32" s="144"/>
      <c r="I32" s="144"/>
      <c r="J32" s="144"/>
      <c r="K32" s="144"/>
      <c r="L32" s="144"/>
      <c r="M32" s="144"/>
      <c r="N32" s="144"/>
      <c r="O32" s="145"/>
      <c r="P32" s="92" t="s">
        <v>114</v>
      </c>
      <c r="Q32" s="292" t="str">
        <f>IF(別記第１号様式!Q31="","",別記第１号様式!Q31)</f>
        <v/>
      </c>
      <c r="R32" s="292"/>
      <c r="S32" s="292"/>
      <c r="T32" s="292"/>
      <c r="U32" s="292"/>
      <c r="V32" s="292"/>
      <c r="W32" s="292"/>
      <c r="X32" s="292"/>
      <c r="Y32" s="292"/>
      <c r="Z32" s="292"/>
      <c r="AA32" s="292"/>
      <c r="AB32" s="93" t="s">
        <v>115</v>
      </c>
      <c r="AC32" s="293" t="str">
        <f>IF(別記第１号様式!AC31="","",別記第１号様式!AC31)</f>
        <v/>
      </c>
      <c r="AD32" s="292"/>
      <c r="AE32" s="292"/>
      <c r="AF32" s="292"/>
      <c r="AG32" s="292"/>
      <c r="AH32" s="292"/>
      <c r="AI32" s="292"/>
      <c r="AJ32" s="292"/>
      <c r="AK32" s="292"/>
      <c r="AL32" s="294"/>
      <c r="AO32" s="70"/>
    </row>
    <row r="33" spans="3:41" ht="26.25" customHeight="1">
      <c r="C33" s="150"/>
      <c r="D33" s="151"/>
      <c r="E33" s="151"/>
      <c r="F33" s="151"/>
      <c r="G33" s="151"/>
      <c r="H33" s="151"/>
      <c r="I33" s="151"/>
      <c r="J33" s="151"/>
      <c r="K33" s="151"/>
      <c r="L33" s="151"/>
      <c r="M33" s="151"/>
      <c r="N33" s="151"/>
      <c r="O33" s="152"/>
      <c r="P33" s="92" t="s">
        <v>188</v>
      </c>
      <c r="Q33" s="292" t="str">
        <f>IF(別記第１号様式!Q32="","",別記第１号様式!Q32)</f>
        <v/>
      </c>
      <c r="R33" s="292"/>
      <c r="S33" s="292"/>
      <c r="T33" s="292"/>
      <c r="U33" s="292"/>
      <c r="V33" s="292"/>
      <c r="W33" s="292"/>
      <c r="X33" s="292"/>
      <c r="Y33" s="292"/>
      <c r="Z33" s="292"/>
      <c r="AA33" s="292"/>
      <c r="AB33" s="93" t="s">
        <v>189</v>
      </c>
      <c r="AC33" s="293" t="str">
        <f>IF(別記第１号様式!AC32="","",別記第１号様式!AC32)</f>
        <v/>
      </c>
      <c r="AD33" s="292"/>
      <c r="AE33" s="292"/>
      <c r="AF33" s="292"/>
      <c r="AG33" s="292"/>
      <c r="AH33" s="292"/>
      <c r="AI33" s="292"/>
      <c r="AJ33" s="292"/>
      <c r="AK33" s="292"/>
      <c r="AL33" s="294"/>
      <c r="AO33" s="70"/>
    </row>
    <row r="34" spans="3:41" ht="26.25" customHeight="1">
      <c r="C34" s="150"/>
      <c r="D34" s="151"/>
      <c r="E34" s="151"/>
      <c r="F34" s="151"/>
      <c r="G34" s="151"/>
      <c r="H34" s="151"/>
      <c r="I34" s="151"/>
      <c r="J34" s="151"/>
      <c r="K34" s="151"/>
      <c r="L34" s="151"/>
      <c r="M34" s="151"/>
      <c r="N34" s="151"/>
      <c r="O34" s="152"/>
      <c r="P34" s="92" t="s">
        <v>190</v>
      </c>
      <c r="Q34" s="292" t="str">
        <f>IF(別記第１号様式!Q33="","",別記第１号様式!Q33)</f>
        <v/>
      </c>
      <c r="R34" s="292"/>
      <c r="S34" s="292"/>
      <c r="T34" s="292"/>
      <c r="U34" s="292"/>
      <c r="V34" s="292"/>
      <c r="W34" s="292"/>
      <c r="X34" s="292"/>
      <c r="Y34" s="292"/>
      <c r="Z34" s="292"/>
      <c r="AA34" s="292"/>
      <c r="AB34" s="93" t="s">
        <v>191</v>
      </c>
      <c r="AC34" s="293" t="str">
        <f>IF(別記第１号様式!AC33="","",別記第１号様式!AC33)</f>
        <v/>
      </c>
      <c r="AD34" s="292"/>
      <c r="AE34" s="292"/>
      <c r="AF34" s="292"/>
      <c r="AG34" s="292"/>
      <c r="AH34" s="292"/>
      <c r="AI34" s="292"/>
      <c r="AJ34" s="292"/>
      <c r="AK34" s="292"/>
      <c r="AL34" s="294"/>
      <c r="AO34" s="70"/>
    </row>
    <row r="35" spans="3:41" ht="26.25" customHeight="1">
      <c r="C35" s="153" t="s">
        <v>199</v>
      </c>
      <c r="D35" s="154"/>
      <c r="E35" s="154"/>
      <c r="F35" s="154"/>
      <c r="G35" s="154"/>
      <c r="H35" s="154"/>
      <c r="I35" s="154"/>
      <c r="J35" s="154"/>
      <c r="K35" s="154"/>
      <c r="L35" s="154"/>
      <c r="M35" s="154"/>
      <c r="N35" s="154"/>
      <c r="O35" s="155"/>
      <c r="P35" s="325" t="str">
        <f>IF(別記第１号様式!P34="","",別記第１号様式!P34)</f>
        <v/>
      </c>
      <c r="Q35" s="303"/>
      <c r="R35" s="326"/>
      <c r="S35" s="327" t="s">
        <v>117</v>
      </c>
      <c r="T35" s="327"/>
      <c r="U35" s="327"/>
      <c r="V35" s="327"/>
      <c r="W35" s="328"/>
      <c r="X35" s="325" t="str">
        <f>IF(別記第１号様式!X34="","",別記第１号様式!X34)</f>
        <v/>
      </c>
      <c r="Y35" s="303"/>
      <c r="Z35" s="327" t="s">
        <v>118</v>
      </c>
      <c r="AA35" s="327"/>
      <c r="AB35" s="327"/>
      <c r="AC35" s="327"/>
      <c r="AD35" s="328"/>
      <c r="AE35" s="325" t="str">
        <f>IF(別記第１号様式!AE34="","",別記第１号様式!AE34)</f>
        <v/>
      </c>
      <c r="AF35" s="303"/>
      <c r="AG35" s="326"/>
      <c r="AH35" s="327" t="s">
        <v>119</v>
      </c>
      <c r="AI35" s="327"/>
      <c r="AJ35" s="327"/>
      <c r="AK35" s="327"/>
      <c r="AL35" s="328"/>
      <c r="AO35" s="70"/>
    </row>
    <row r="36" spans="3:41" ht="26.25" customHeight="1">
      <c r="C36" s="156"/>
      <c r="D36" s="157"/>
      <c r="E36" s="157"/>
      <c r="F36" s="157"/>
      <c r="G36" s="157"/>
      <c r="H36" s="157"/>
      <c r="I36" s="157"/>
      <c r="J36" s="157"/>
      <c r="K36" s="157"/>
      <c r="L36" s="157"/>
      <c r="M36" s="157"/>
      <c r="N36" s="157"/>
      <c r="O36" s="158"/>
      <c r="P36" s="325" t="str">
        <f>IF(別記第１号様式!P35="","",別記第１号様式!P35)</f>
        <v/>
      </c>
      <c r="Q36" s="303"/>
      <c r="R36" s="326"/>
      <c r="S36" s="327" t="s">
        <v>120</v>
      </c>
      <c r="T36" s="327"/>
      <c r="U36" s="327"/>
      <c r="V36" s="327"/>
      <c r="W36" s="328"/>
      <c r="X36" s="325" t="str">
        <f>IF(別記第１号様式!X35="","",別記第１号様式!X35)</f>
        <v/>
      </c>
      <c r="Y36" s="303"/>
      <c r="Z36" s="327" t="s">
        <v>121</v>
      </c>
      <c r="AA36" s="327"/>
      <c r="AB36" s="327"/>
      <c r="AC36" s="327"/>
      <c r="AD36" s="328"/>
      <c r="AE36" s="325" t="str">
        <f>IF(別記第１号様式!AE35="","",別記第１号様式!AE35)</f>
        <v/>
      </c>
      <c r="AF36" s="303"/>
      <c r="AG36" s="326"/>
      <c r="AH36" s="327" t="s">
        <v>122</v>
      </c>
      <c r="AI36" s="327"/>
      <c r="AJ36" s="327"/>
      <c r="AK36" s="327"/>
      <c r="AL36" s="328"/>
      <c r="AO36" s="70"/>
    </row>
    <row r="37" spans="3:41" ht="26.25" customHeight="1">
      <c r="C37" s="322"/>
      <c r="D37" s="323"/>
      <c r="E37" s="323"/>
      <c r="F37" s="323"/>
      <c r="G37" s="323"/>
      <c r="H37" s="323"/>
      <c r="I37" s="323"/>
      <c r="J37" s="323"/>
      <c r="K37" s="323"/>
      <c r="L37" s="323"/>
      <c r="M37" s="323"/>
      <c r="N37" s="323"/>
      <c r="O37" s="324"/>
      <c r="P37" s="325" t="str">
        <f>IF(別記第１号様式!P36="","",別記第１号様式!P36)</f>
        <v/>
      </c>
      <c r="Q37" s="303"/>
      <c r="R37" s="326"/>
      <c r="S37" s="327" t="s">
        <v>123</v>
      </c>
      <c r="T37" s="327"/>
      <c r="U37" s="327"/>
      <c r="V37" s="327"/>
      <c r="W37" s="328"/>
      <c r="X37" s="325" t="str">
        <f>IF(別記第１号様式!X36="","",別記第１号様式!X36)</f>
        <v/>
      </c>
      <c r="Y37" s="303"/>
      <c r="Z37" s="327" t="s">
        <v>124</v>
      </c>
      <c r="AA37" s="327"/>
      <c r="AB37" s="327"/>
      <c r="AC37" s="327"/>
      <c r="AD37" s="328"/>
      <c r="AE37" s="329" t="s">
        <v>125</v>
      </c>
      <c r="AF37" s="329"/>
      <c r="AG37" s="329"/>
      <c r="AH37" s="329"/>
      <c r="AI37" s="329"/>
      <c r="AJ37" s="329"/>
      <c r="AK37" s="329"/>
      <c r="AL37" s="330"/>
      <c r="AO37" s="70"/>
    </row>
    <row r="38" spans="3:41" ht="19.5" customHeight="1">
      <c r="C38" s="4" t="s">
        <v>17</v>
      </c>
      <c r="D38" s="2"/>
      <c r="E38" s="2"/>
    </row>
    <row r="39" spans="3:41" ht="19.5" customHeight="1">
      <c r="C39" s="39" t="s">
        <v>66</v>
      </c>
      <c r="D39" s="2"/>
      <c r="E39" s="2"/>
    </row>
    <row r="40" spans="3:41" ht="19.5" customHeight="1">
      <c r="C40" s="40" t="s">
        <v>16</v>
      </c>
      <c r="D40" s="2"/>
      <c r="E40" s="2"/>
    </row>
    <row r="41" spans="3:41" ht="19.5" customHeight="1">
      <c r="C41" s="10"/>
      <c r="D41" s="3" t="s">
        <v>67</v>
      </c>
      <c r="E41" s="3"/>
    </row>
    <row r="42" spans="3:41" ht="19.5" customHeight="1">
      <c r="C42" s="10"/>
      <c r="D42" s="3" t="s">
        <v>68</v>
      </c>
      <c r="E42" s="3"/>
    </row>
    <row r="43" spans="3:41" ht="19.5" customHeight="1">
      <c r="C43" s="10"/>
      <c r="D43" s="3" t="s">
        <v>69</v>
      </c>
      <c r="E43" s="3"/>
    </row>
    <row r="44" spans="3:41" ht="26.25" customHeight="1"/>
    <row r="45" spans="3:41" ht="15" customHeight="1">
      <c r="F45" s="2"/>
      <c r="G45" s="2"/>
      <c r="H45" s="5"/>
      <c r="I45" s="5"/>
      <c r="AM45" s="11"/>
      <c r="AN45" s="11"/>
      <c r="AO45" s="11"/>
    </row>
    <row r="46" spans="3:41" ht="15" customHeight="1">
      <c r="F46" s="2"/>
      <c r="G46" s="2"/>
      <c r="H46" s="5"/>
      <c r="I46" s="5"/>
      <c r="AM46" s="11"/>
      <c r="AN46" s="11"/>
      <c r="AO46" s="11"/>
    </row>
    <row r="47" spans="3:41" ht="15" customHeight="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11"/>
      <c r="AN47" s="11"/>
      <c r="AO47" s="11"/>
    </row>
    <row r="48" spans="3:41" ht="15" customHeight="1">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11"/>
      <c r="AN48" s="11"/>
      <c r="AO48" s="11"/>
    </row>
    <row r="49" spans="3:38" ht="15" customHeight="1">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3:38" ht="15" customHeight="1">
      <c r="F50" s="3"/>
      <c r="G50" s="3"/>
      <c r="H50" s="3"/>
      <c r="I50" s="3"/>
      <c r="J50" s="3"/>
      <c r="K50" s="3"/>
      <c r="L50" s="3"/>
      <c r="M50" s="3"/>
      <c r="N50" s="3"/>
      <c r="O50" s="3"/>
      <c r="P50" s="3"/>
      <c r="Q50" s="3"/>
      <c r="R50" s="3"/>
      <c r="S50" s="3"/>
      <c r="T50" s="3"/>
      <c r="U50" s="11"/>
      <c r="V50" s="11"/>
      <c r="W50" s="11"/>
      <c r="X50" s="11"/>
      <c r="Y50" s="11"/>
      <c r="Z50" s="11"/>
      <c r="AA50" s="11"/>
      <c r="AB50" s="11"/>
      <c r="AC50" s="11"/>
      <c r="AD50" s="11"/>
      <c r="AE50" s="11"/>
      <c r="AF50" s="11"/>
      <c r="AG50" s="11"/>
      <c r="AH50" s="11"/>
      <c r="AI50" s="11"/>
      <c r="AJ50" s="11"/>
      <c r="AK50" s="11"/>
      <c r="AL50" s="11"/>
    </row>
    <row r="51" spans="3:38" ht="15" customHeight="1">
      <c r="C51" s="10"/>
      <c r="D51" s="3"/>
      <c r="E51" s="3"/>
      <c r="F51" s="3"/>
      <c r="G51" s="3"/>
      <c r="H51" s="3"/>
      <c r="I51" s="3"/>
      <c r="J51" s="3"/>
      <c r="K51" s="3"/>
      <c r="L51" s="3"/>
      <c r="M51" s="3"/>
      <c r="N51" s="3"/>
      <c r="O51" s="3"/>
      <c r="P51" s="3"/>
      <c r="Q51" s="3"/>
      <c r="R51" s="3"/>
      <c r="S51" s="3"/>
      <c r="T51" s="3"/>
      <c r="U51" s="11"/>
      <c r="V51" s="11"/>
      <c r="W51" s="11"/>
      <c r="X51" s="11"/>
      <c r="Y51" s="11"/>
      <c r="Z51" s="11"/>
      <c r="AA51" s="11"/>
      <c r="AB51" s="11"/>
      <c r="AC51" s="11"/>
      <c r="AD51" s="11"/>
      <c r="AE51" s="11"/>
      <c r="AF51" s="11"/>
      <c r="AG51" s="11"/>
      <c r="AH51" s="11"/>
      <c r="AI51" s="11"/>
      <c r="AJ51" s="11"/>
      <c r="AK51" s="11"/>
      <c r="AL51" s="11"/>
    </row>
    <row r="52" spans="3:38" ht="15" customHeight="1">
      <c r="C52" s="10"/>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row>
    <row r="53" spans="3:38" ht="15" customHeight="1">
      <c r="C53" s="10"/>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3:38" ht="15" customHeight="1">
      <c r="C54" s="3"/>
    </row>
  </sheetData>
  <mergeCells count="104">
    <mergeCell ref="AE37:AL37"/>
    <mergeCell ref="AE35:AG35"/>
    <mergeCell ref="AH35:AL35"/>
    <mergeCell ref="P36:R36"/>
    <mergeCell ref="S36:W36"/>
    <mergeCell ref="X36:Y36"/>
    <mergeCell ref="Z36:AD36"/>
    <mergeCell ref="AE36:AG36"/>
    <mergeCell ref="AH36:AL36"/>
    <mergeCell ref="C35:O37"/>
    <mergeCell ref="P35:R35"/>
    <mergeCell ref="S35:W35"/>
    <mergeCell ref="X35:Y35"/>
    <mergeCell ref="Z35:AD35"/>
    <mergeCell ref="P37:R37"/>
    <mergeCell ref="S37:W37"/>
    <mergeCell ref="X37:Y37"/>
    <mergeCell ref="Z37:AD37"/>
    <mergeCell ref="AV27:AY27"/>
    <mergeCell ref="P28:AI28"/>
    <mergeCell ref="AJ28:AL28"/>
    <mergeCell ref="C30:O30"/>
    <mergeCell ref="C28:O28"/>
    <mergeCell ref="AI20:AJ20"/>
    <mergeCell ref="C21:O21"/>
    <mergeCell ref="C26:O27"/>
    <mergeCell ref="S26:AA26"/>
    <mergeCell ref="AB26:AI26"/>
    <mergeCell ref="AJ26:AL26"/>
    <mergeCell ref="AJ27:AL27"/>
    <mergeCell ref="AB23:AI23"/>
    <mergeCell ref="AJ23:AL23"/>
    <mergeCell ref="P29:U29"/>
    <mergeCell ref="S27:W27"/>
    <mergeCell ref="X27:AA27"/>
    <mergeCell ref="AB27:AD27"/>
    <mergeCell ref="AF27:AI27"/>
    <mergeCell ref="C25:O25"/>
    <mergeCell ref="C32:O34"/>
    <mergeCell ref="Q32:AA32"/>
    <mergeCell ref="AC32:AL32"/>
    <mergeCell ref="Q33:AA33"/>
    <mergeCell ref="AC33:AL33"/>
    <mergeCell ref="Q34:AA34"/>
    <mergeCell ref="AC34:AL34"/>
    <mergeCell ref="AG10:AN10"/>
    <mergeCell ref="W31:AL31"/>
    <mergeCell ref="P31:U31"/>
    <mergeCell ref="AK25:AL25"/>
    <mergeCell ref="W29:AL29"/>
    <mergeCell ref="W30:AL30"/>
    <mergeCell ref="P25:Q25"/>
    <mergeCell ref="R25:T25"/>
    <mergeCell ref="U25:V25"/>
    <mergeCell ref="W25:X25"/>
    <mergeCell ref="Y25:AA25"/>
    <mergeCell ref="AB25:AC25"/>
    <mergeCell ref="AD25:AF25"/>
    <mergeCell ref="AG25:AJ25"/>
    <mergeCell ref="P27:R27"/>
    <mergeCell ref="P26:R26"/>
    <mergeCell ref="P30:U30"/>
    <mergeCell ref="B2:G2"/>
    <mergeCell ref="AD4:AE4"/>
    <mergeCell ref="AF4:AG4"/>
    <mergeCell ref="AI4:AJ4"/>
    <mergeCell ref="AL4:AM4"/>
    <mergeCell ref="V7:Z7"/>
    <mergeCell ref="S22:U22"/>
    <mergeCell ref="S23:U23"/>
    <mergeCell ref="V22:AA22"/>
    <mergeCell ref="V23:AA23"/>
    <mergeCell ref="C18:AL18"/>
    <mergeCell ref="C20:O20"/>
    <mergeCell ref="T20:U20"/>
    <mergeCell ref="V20:X20"/>
    <mergeCell ref="Y20:Z20"/>
    <mergeCell ref="AA20:AC20"/>
    <mergeCell ref="AD20:AE20"/>
    <mergeCell ref="AF20:AH20"/>
    <mergeCell ref="P20:R24"/>
    <mergeCell ref="C19:O19"/>
    <mergeCell ref="P19:AL19"/>
    <mergeCell ref="C13:AN13"/>
    <mergeCell ref="S8:U8"/>
    <mergeCell ref="V8:AN8"/>
    <mergeCell ref="C16:AL16"/>
    <mergeCell ref="W24:AD24"/>
    <mergeCell ref="S9:U9"/>
    <mergeCell ref="V9:AC9"/>
    <mergeCell ref="AD9:AF9"/>
    <mergeCell ref="AG9:AN9"/>
    <mergeCell ref="S10:U10"/>
    <mergeCell ref="V10:X10"/>
    <mergeCell ref="Y10:AC10"/>
    <mergeCell ref="AD10:AF10"/>
    <mergeCell ref="C15:AL15"/>
    <mergeCell ref="Z21:AE21"/>
    <mergeCell ref="S21:Y21"/>
    <mergeCell ref="AF21:AL21"/>
    <mergeCell ref="C24:O24"/>
    <mergeCell ref="C22:O23"/>
    <mergeCell ref="AB22:AI22"/>
    <mergeCell ref="AJ22:AL22"/>
  </mergeCells>
  <phoneticPr fontId="2"/>
  <dataValidations disablePrompts="1" count="2">
    <dataValidation type="list" allowBlank="1" showInputMessage="1" showErrorMessage="1" sqref="AE25:AF25 P25:Q25 W25:X25" xr:uid="{C0E47E2A-9B41-4F22-98AF-0E5D1BB0ED0A}">
      <formula1>$AU$20</formula1>
    </dataValidation>
    <dataValidation type="list" allowBlank="1" showInputMessage="1" showErrorMessage="1" sqref="AE35:AG36 P35:R37" xr:uid="{1C899F7E-8D71-47E1-BCDE-9F84D682DAF5}">
      <formula1>"〇"</formula1>
    </dataValidation>
  </dataValidations>
  <pageMargins left="0.70866141732283472" right="0.70866141732283472" top="0.74803149606299213" bottom="0.74803149606299213" header="0.31496062992125984" footer="0.31496062992125984"/>
  <pageSetup paperSize="9" scale="72"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4FC8D-54D5-4F27-9D27-560948D84EAE}">
  <sheetPr>
    <tabColor theme="8" tint="-0.249977111117893"/>
  </sheetPr>
  <dimension ref="A2:AU37"/>
  <sheetViews>
    <sheetView zoomScaleNormal="100" zoomScaleSheetLayoutView="100" workbookViewId="0"/>
  </sheetViews>
  <sheetFormatPr defaultColWidth="2.5" defaultRowHeight="15" customHeight="1"/>
  <cols>
    <col min="1" max="17" width="2.5" style="1"/>
    <col min="18" max="18" width="3" style="1" customWidth="1"/>
    <col min="19" max="43" width="2.5" style="1"/>
    <col min="44" max="47" width="2.5" style="1" hidden="1" customWidth="1"/>
    <col min="48" max="299" width="2.5" style="1"/>
    <col min="300" max="303" width="0" style="1" hidden="1" customWidth="1"/>
    <col min="304" max="555" width="2.5" style="1"/>
    <col min="556" max="559" width="0" style="1" hidden="1" customWidth="1"/>
    <col min="560" max="811" width="2.5" style="1"/>
    <col min="812" max="815" width="0" style="1" hidden="1" customWidth="1"/>
    <col min="816" max="1067" width="2.5" style="1"/>
    <col min="1068" max="1071" width="0" style="1" hidden="1" customWidth="1"/>
    <col min="1072" max="1323" width="2.5" style="1"/>
    <col min="1324" max="1327" width="0" style="1" hidden="1" customWidth="1"/>
    <col min="1328" max="1579" width="2.5" style="1"/>
    <col min="1580" max="1583" width="0" style="1" hidden="1" customWidth="1"/>
    <col min="1584" max="1835" width="2.5" style="1"/>
    <col min="1836" max="1839" width="0" style="1" hidden="1" customWidth="1"/>
    <col min="1840" max="2091" width="2.5" style="1"/>
    <col min="2092" max="2095" width="0" style="1" hidden="1" customWidth="1"/>
    <col min="2096" max="2347" width="2.5" style="1"/>
    <col min="2348" max="2351" width="0" style="1" hidden="1" customWidth="1"/>
    <col min="2352" max="2603" width="2.5" style="1"/>
    <col min="2604" max="2607" width="0" style="1" hidden="1" customWidth="1"/>
    <col min="2608" max="2859" width="2.5" style="1"/>
    <col min="2860" max="2863" width="0" style="1" hidden="1" customWidth="1"/>
    <col min="2864" max="3115" width="2.5" style="1"/>
    <col min="3116" max="3119" width="0" style="1" hidden="1" customWidth="1"/>
    <col min="3120" max="3371" width="2.5" style="1"/>
    <col min="3372" max="3375" width="0" style="1" hidden="1" customWidth="1"/>
    <col min="3376" max="3627" width="2.5" style="1"/>
    <col min="3628" max="3631" width="0" style="1" hidden="1" customWidth="1"/>
    <col min="3632" max="3883" width="2.5" style="1"/>
    <col min="3884" max="3887" width="0" style="1" hidden="1" customWidth="1"/>
    <col min="3888" max="4139" width="2.5" style="1"/>
    <col min="4140" max="4143" width="0" style="1" hidden="1" customWidth="1"/>
    <col min="4144" max="4395" width="2.5" style="1"/>
    <col min="4396" max="4399" width="0" style="1" hidden="1" customWidth="1"/>
    <col min="4400" max="4651" width="2.5" style="1"/>
    <col min="4652" max="4655" width="0" style="1" hidden="1" customWidth="1"/>
    <col min="4656" max="4907" width="2.5" style="1"/>
    <col min="4908" max="4911" width="0" style="1" hidden="1" customWidth="1"/>
    <col min="4912" max="5163" width="2.5" style="1"/>
    <col min="5164" max="5167" width="0" style="1" hidden="1" customWidth="1"/>
    <col min="5168" max="5419" width="2.5" style="1"/>
    <col min="5420" max="5423" width="0" style="1" hidden="1" customWidth="1"/>
    <col min="5424" max="5675" width="2.5" style="1"/>
    <col min="5676" max="5679" width="0" style="1" hidden="1" customWidth="1"/>
    <col min="5680" max="5931" width="2.5" style="1"/>
    <col min="5932" max="5935" width="0" style="1" hidden="1" customWidth="1"/>
    <col min="5936" max="6187" width="2.5" style="1"/>
    <col min="6188" max="6191" width="0" style="1" hidden="1" customWidth="1"/>
    <col min="6192" max="6443" width="2.5" style="1"/>
    <col min="6444" max="6447" width="0" style="1" hidden="1" customWidth="1"/>
    <col min="6448" max="6699" width="2.5" style="1"/>
    <col min="6700" max="6703" width="0" style="1" hidden="1" customWidth="1"/>
    <col min="6704" max="6955" width="2.5" style="1"/>
    <col min="6956" max="6959" width="0" style="1" hidden="1" customWidth="1"/>
    <col min="6960" max="7211" width="2.5" style="1"/>
    <col min="7212" max="7215" width="0" style="1" hidden="1" customWidth="1"/>
    <col min="7216" max="7467" width="2.5" style="1"/>
    <col min="7468" max="7471" width="0" style="1" hidden="1" customWidth="1"/>
    <col min="7472" max="7723" width="2.5" style="1"/>
    <col min="7724" max="7727" width="0" style="1" hidden="1" customWidth="1"/>
    <col min="7728" max="7979" width="2.5" style="1"/>
    <col min="7980" max="7983" width="0" style="1" hidden="1" customWidth="1"/>
    <col min="7984" max="8235" width="2.5" style="1"/>
    <col min="8236" max="8239" width="0" style="1" hidden="1" customWidth="1"/>
    <col min="8240" max="8491" width="2.5" style="1"/>
    <col min="8492" max="8495" width="0" style="1" hidden="1" customWidth="1"/>
    <col min="8496" max="8747" width="2.5" style="1"/>
    <col min="8748" max="8751" width="0" style="1" hidden="1" customWidth="1"/>
    <col min="8752" max="9003" width="2.5" style="1"/>
    <col min="9004" max="9007" width="0" style="1" hidden="1" customWidth="1"/>
    <col min="9008" max="9259" width="2.5" style="1"/>
    <col min="9260" max="9263" width="0" style="1" hidden="1" customWidth="1"/>
    <col min="9264" max="9515" width="2.5" style="1"/>
    <col min="9516" max="9519" width="0" style="1" hidden="1" customWidth="1"/>
    <col min="9520" max="9771" width="2.5" style="1"/>
    <col min="9772" max="9775" width="0" style="1" hidden="1" customWidth="1"/>
    <col min="9776" max="10027" width="2.5" style="1"/>
    <col min="10028" max="10031" width="0" style="1" hidden="1" customWidth="1"/>
    <col min="10032" max="10283" width="2.5" style="1"/>
    <col min="10284" max="10287" width="0" style="1" hidden="1" customWidth="1"/>
    <col min="10288" max="10539" width="2.5" style="1"/>
    <col min="10540" max="10543" width="0" style="1" hidden="1" customWidth="1"/>
    <col min="10544" max="10795" width="2.5" style="1"/>
    <col min="10796" max="10799" width="0" style="1" hidden="1" customWidth="1"/>
    <col min="10800" max="11051" width="2.5" style="1"/>
    <col min="11052" max="11055" width="0" style="1" hidden="1" customWidth="1"/>
    <col min="11056" max="11307" width="2.5" style="1"/>
    <col min="11308" max="11311" width="0" style="1" hidden="1" customWidth="1"/>
    <col min="11312" max="11563" width="2.5" style="1"/>
    <col min="11564" max="11567" width="0" style="1" hidden="1" customWidth="1"/>
    <col min="11568" max="11819" width="2.5" style="1"/>
    <col min="11820" max="11823" width="0" style="1" hidden="1" customWidth="1"/>
    <col min="11824" max="12075" width="2.5" style="1"/>
    <col min="12076" max="12079" width="0" style="1" hidden="1" customWidth="1"/>
    <col min="12080" max="12331" width="2.5" style="1"/>
    <col min="12332" max="12335" width="0" style="1" hidden="1" customWidth="1"/>
    <col min="12336" max="12587" width="2.5" style="1"/>
    <col min="12588" max="12591" width="0" style="1" hidden="1" customWidth="1"/>
    <col min="12592" max="12843" width="2.5" style="1"/>
    <col min="12844" max="12847" width="0" style="1" hidden="1" customWidth="1"/>
    <col min="12848" max="13099" width="2.5" style="1"/>
    <col min="13100" max="13103" width="0" style="1" hidden="1" customWidth="1"/>
    <col min="13104" max="13355" width="2.5" style="1"/>
    <col min="13356" max="13359" width="0" style="1" hidden="1" customWidth="1"/>
    <col min="13360" max="13611" width="2.5" style="1"/>
    <col min="13612" max="13615" width="0" style="1" hidden="1" customWidth="1"/>
    <col min="13616" max="13867" width="2.5" style="1"/>
    <col min="13868" max="13871" width="0" style="1" hidden="1" customWidth="1"/>
    <col min="13872" max="14123" width="2.5" style="1"/>
    <col min="14124" max="14127" width="0" style="1" hidden="1" customWidth="1"/>
    <col min="14128" max="14379" width="2.5" style="1"/>
    <col min="14380" max="14383" width="0" style="1" hidden="1" customWidth="1"/>
    <col min="14384" max="14635" width="2.5" style="1"/>
    <col min="14636" max="14639" width="0" style="1" hidden="1" customWidth="1"/>
    <col min="14640" max="14891" width="2.5" style="1"/>
    <col min="14892" max="14895" width="0" style="1" hidden="1" customWidth="1"/>
    <col min="14896" max="15147" width="2.5" style="1"/>
    <col min="15148" max="15151" width="0" style="1" hidden="1" customWidth="1"/>
    <col min="15152" max="15403" width="2.5" style="1"/>
    <col min="15404" max="15407" width="0" style="1" hidden="1" customWidth="1"/>
    <col min="15408" max="15659" width="2.5" style="1"/>
    <col min="15660" max="15663" width="0" style="1" hidden="1" customWidth="1"/>
    <col min="15664" max="15915" width="2.5" style="1"/>
    <col min="15916" max="15919" width="0" style="1" hidden="1" customWidth="1"/>
    <col min="15920" max="16171" width="2.5" style="1"/>
    <col min="16172" max="16175" width="0" style="1" hidden="1" customWidth="1"/>
    <col min="16176" max="16384" width="2.5" style="1"/>
  </cols>
  <sheetData>
    <row r="2" spans="1:42" ht="15" customHeight="1">
      <c r="B2" s="161" t="s">
        <v>97</v>
      </c>
      <c r="C2" s="161"/>
      <c r="D2" s="161"/>
      <c r="E2" s="161"/>
      <c r="F2" s="161"/>
      <c r="G2" s="161"/>
    </row>
    <row r="3" spans="1:42" ht="15" customHeight="1">
      <c r="B3" s="2"/>
      <c r="C3" s="2"/>
      <c r="D3" s="2"/>
      <c r="E3" s="2"/>
      <c r="F3" s="2"/>
      <c r="G3" s="2"/>
    </row>
    <row r="4" spans="1:42" ht="30.75" customHeight="1">
      <c r="C4" s="342" t="s">
        <v>99</v>
      </c>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50"/>
      <c r="AN4" s="50"/>
    </row>
    <row r="5" spans="1:42" ht="15.75" customHeight="1">
      <c r="C5" s="33"/>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row>
    <row r="6" spans="1:42" ht="15.75" customHeight="1">
      <c r="B6" s="2"/>
      <c r="C6" s="2"/>
      <c r="D6" s="2"/>
      <c r="E6" s="2"/>
      <c r="F6" s="2"/>
      <c r="G6" s="2"/>
    </row>
    <row r="7" spans="1:42" ht="16.5" customHeight="1">
      <c r="C7" s="338" t="str">
        <f>別記第１号様式!T9&amp;別記第１号様式!AE9</f>
        <v/>
      </c>
      <c r="D7" s="338"/>
      <c r="E7" s="338"/>
      <c r="F7" s="338"/>
      <c r="G7" s="338"/>
      <c r="H7" s="338"/>
      <c r="I7" s="338"/>
      <c r="J7" s="338"/>
      <c r="K7" s="338"/>
      <c r="L7" s="338"/>
      <c r="M7" s="338"/>
      <c r="N7" s="338"/>
      <c r="O7" s="338"/>
      <c r="P7" s="338"/>
      <c r="Q7" s="340" t="s">
        <v>98</v>
      </c>
      <c r="R7" s="340"/>
      <c r="AD7" s="162"/>
      <c r="AE7" s="162"/>
      <c r="AF7" s="163"/>
      <c r="AG7" s="163"/>
      <c r="AI7" s="163"/>
      <c r="AJ7" s="163"/>
      <c r="AL7" s="277"/>
      <c r="AM7" s="277"/>
    </row>
    <row r="8" spans="1:42" ht="16.5" customHeight="1">
      <c r="C8" s="339"/>
      <c r="D8" s="339"/>
      <c r="E8" s="339"/>
      <c r="F8" s="339"/>
      <c r="G8" s="339"/>
      <c r="H8" s="339"/>
      <c r="I8" s="339"/>
      <c r="J8" s="339"/>
      <c r="K8" s="339"/>
      <c r="L8" s="339"/>
      <c r="M8" s="339"/>
      <c r="N8" s="339"/>
      <c r="O8" s="339"/>
      <c r="P8" s="339"/>
      <c r="Q8" s="341"/>
      <c r="R8" s="341"/>
    </row>
    <row r="9" spans="1:42" ht="15" customHeight="1">
      <c r="D9" s="1" t="s">
        <v>126</v>
      </c>
    </row>
    <row r="10" spans="1:42" ht="15" customHeight="1">
      <c r="V10" s="337"/>
      <c r="W10" s="337"/>
      <c r="X10" s="337"/>
      <c r="Y10" s="337"/>
      <c r="Z10" s="337"/>
    </row>
    <row r="11" spans="1:42" ht="15" customHeight="1">
      <c r="A11" s="14"/>
      <c r="B11" s="14"/>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4"/>
      <c r="AN11" s="14"/>
      <c r="AO11" s="14"/>
      <c r="AP11" s="14"/>
    </row>
    <row r="13" spans="1:42" ht="15" customHeight="1">
      <c r="C13" s="343" t="s">
        <v>64</v>
      </c>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row>
    <row r="14" spans="1:42" ht="34.5" customHeight="1">
      <c r="C14" s="344" t="s">
        <v>10</v>
      </c>
      <c r="D14" s="345"/>
      <c r="E14" s="345"/>
      <c r="F14" s="345"/>
      <c r="G14" s="345"/>
      <c r="H14" s="345"/>
      <c r="I14" s="345"/>
      <c r="J14" s="345"/>
      <c r="K14" s="345"/>
      <c r="L14" s="345"/>
      <c r="M14" s="345"/>
      <c r="N14" s="345"/>
      <c r="O14" s="346"/>
      <c r="P14" s="347">
        <f>別記第１号様式!AA19</f>
        <v>0</v>
      </c>
      <c r="Q14" s="333"/>
      <c r="R14" s="333"/>
      <c r="S14" s="333"/>
      <c r="T14" s="333"/>
      <c r="U14" s="333"/>
      <c r="V14" s="333"/>
      <c r="W14" s="333"/>
      <c r="X14" s="333"/>
      <c r="Y14" s="333"/>
      <c r="Z14" s="333"/>
      <c r="AA14" s="333"/>
      <c r="AB14" s="333"/>
      <c r="AC14" s="333"/>
      <c r="AD14" s="333"/>
      <c r="AE14" s="333"/>
      <c r="AF14" s="333"/>
      <c r="AG14" s="333"/>
      <c r="AH14" s="333"/>
      <c r="AI14" s="333"/>
      <c r="AJ14" s="333"/>
      <c r="AK14" s="333"/>
      <c r="AL14" s="348"/>
    </row>
    <row r="15" spans="1:42" ht="34.5" customHeight="1">
      <c r="C15" s="349" t="s">
        <v>100</v>
      </c>
      <c r="D15" s="350"/>
      <c r="E15" s="350"/>
      <c r="F15" s="350"/>
      <c r="G15" s="350"/>
      <c r="H15" s="350"/>
      <c r="I15" s="350"/>
      <c r="J15" s="350"/>
      <c r="K15" s="350"/>
      <c r="L15" s="350"/>
      <c r="M15" s="350"/>
      <c r="N15" s="350"/>
      <c r="O15" s="351"/>
      <c r="P15" s="352" t="s">
        <v>1</v>
      </c>
      <c r="Q15" s="353"/>
      <c r="R15" s="353"/>
      <c r="S15" s="353"/>
      <c r="T15" s="94" t="s">
        <v>2</v>
      </c>
      <c r="U15" s="354"/>
      <c r="V15" s="354"/>
      <c r="W15" s="94" t="s">
        <v>3</v>
      </c>
      <c r="X15" s="354"/>
      <c r="Y15" s="354"/>
      <c r="Z15" s="353" t="s">
        <v>4</v>
      </c>
      <c r="AA15" s="353"/>
      <c r="AB15" s="95" t="s">
        <v>101</v>
      </c>
      <c r="AC15" s="353"/>
      <c r="AD15" s="353"/>
      <c r="AE15" s="353"/>
      <c r="AF15" s="353" t="s">
        <v>28</v>
      </c>
      <c r="AG15" s="353"/>
      <c r="AH15" s="354"/>
      <c r="AI15" s="354"/>
      <c r="AJ15" s="354"/>
      <c r="AK15" s="354" t="s">
        <v>23</v>
      </c>
      <c r="AL15" s="355"/>
    </row>
    <row r="16" spans="1:42" ht="34.5" customHeight="1">
      <c r="C16" s="349" t="s">
        <v>102</v>
      </c>
      <c r="D16" s="350"/>
      <c r="E16" s="350"/>
      <c r="F16" s="350"/>
      <c r="G16" s="350"/>
      <c r="H16" s="350"/>
      <c r="I16" s="350"/>
      <c r="J16" s="350"/>
      <c r="K16" s="350"/>
      <c r="L16" s="350"/>
      <c r="M16" s="350"/>
      <c r="N16" s="350"/>
      <c r="O16" s="351"/>
      <c r="P16" s="347" t="s">
        <v>26</v>
      </c>
      <c r="Q16" s="333"/>
      <c r="R16" s="333"/>
      <c r="S16" s="333"/>
      <c r="T16" s="333"/>
      <c r="U16" s="333" t="s">
        <v>20</v>
      </c>
      <c r="V16" s="333"/>
      <c r="W16" s="333" t="s">
        <v>24</v>
      </c>
      <c r="X16" s="333"/>
      <c r="Y16" s="333"/>
      <c r="Z16" s="333"/>
      <c r="AA16" s="333"/>
      <c r="AB16" s="333" t="s">
        <v>20</v>
      </c>
      <c r="AC16" s="333"/>
      <c r="AD16" s="333" t="s">
        <v>25</v>
      </c>
      <c r="AE16" s="333"/>
      <c r="AF16" s="333"/>
      <c r="AG16" s="333"/>
      <c r="AH16" s="333"/>
      <c r="AI16" s="333"/>
      <c r="AJ16" s="333"/>
      <c r="AK16" s="333" t="s">
        <v>20</v>
      </c>
      <c r="AL16" s="348"/>
    </row>
    <row r="17" spans="3:41" ht="19.5" customHeight="1">
      <c r="C17" s="23"/>
      <c r="D17" s="24"/>
      <c r="E17" s="24"/>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row>
    <row r="18" spans="3:41" ht="19.5" customHeight="1">
      <c r="C18" s="52"/>
      <c r="D18" s="21" t="s">
        <v>103</v>
      </c>
      <c r="E18" s="24"/>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row>
    <row r="19" spans="3:41" ht="19.5" customHeight="1">
      <c r="C19" s="21"/>
      <c r="D19" s="24"/>
      <c r="E19" s="24"/>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row>
    <row r="20" spans="3:41" ht="19.5" customHeight="1">
      <c r="C20" s="29"/>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row>
    <row r="21" spans="3:41" ht="19.5" customHeight="1">
      <c r="C21" s="29"/>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row>
    <row r="22" spans="3:41" ht="19.5" customHeight="1">
      <c r="C22" s="29"/>
      <c r="D22" s="17"/>
      <c r="E22" s="17"/>
      <c r="F22" s="17"/>
      <c r="G22" s="17"/>
      <c r="H22" s="17"/>
      <c r="I22" s="17"/>
      <c r="J22" s="17"/>
      <c r="K22" s="17"/>
      <c r="L22" s="17"/>
      <c r="M22" s="17"/>
      <c r="N22" s="17"/>
      <c r="O22" s="17"/>
      <c r="P22" s="17"/>
      <c r="Q22" s="17"/>
      <c r="R22" s="17"/>
      <c r="S22" s="17"/>
      <c r="T22" s="17"/>
      <c r="U22" s="17"/>
      <c r="V22" s="17"/>
      <c r="W22" s="17"/>
      <c r="X22" s="17"/>
      <c r="Y22" s="17"/>
      <c r="Z22" s="27"/>
      <c r="AA22" s="27"/>
      <c r="AB22" s="226" t="s">
        <v>1</v>
      </c>
      <c r="AC22" s="226"/>
      <c r="AD22" s="215"/>
      <c r="AE22" s="215"/>
      <c r="AF22" s="27" t="s">
        <v>2</v>
      </c>
      <c r="AG22" s="215"/>
      <c r="AH22" s="215"/>
      <c r="AI22" s="27" t="s">
        <v>3</v>
      </c>
      <c r="AJ22" s="336"/>
      <c r="AK22" s="336"/>
      <c r="AL22" s="27" t="s">
        <v>4</v>
      </c>
    </row>
    <row r="23" spans="3:41" ht="18" customHeight="1">
      <c r="C23" s="17"/>
      <c r="D23" s="17"/>
      <c r="E23" s="17"/>
      <c r="F23" s="17"/>
      <c r="G23" s="17"/>
      <c r="H23" s="17"/>
      <c r="I23" s="17"/>
      <c r="J23" s="17"/>
      <c r="K23" s="17"/>
      <c r="L23" s="17"/>
      <c r="M23" s="17"/>
      <c r="N23" s="17"/>
      <c r="O23" s="17"/>
      <c r="P23" s="17"/>
      <c r="Q23" s="17"/>
      <c r="R23" s="17"/>
      <c r="S23" s="17"/>
      <c r="T23" s="17"/>
      <c r="U23" s="17"/>
      <c r="V23" s="332" t="s">
        <v>104</v>
      </c>
      <c r="W23" s="332"/>
      <c r="X23" s="332"/>
      <c r="Y23" s="332"/>
      <c r="Z23" s="334"/>
      <c r="AA23" s="334"/>
      <c r="AB23" s="334"/>
      <c r="AC23" s="334"/>
      <c r="AD23" s="334"/>
      <c r="AE23" s="334"/>
      <c r="AF23" s="334"/>
      <c r="AG23" s="334"/>
      <c r="AH23" s="334"/>
      <c r="AI23" s="334"/>
      <c r="AJ23" s="334"/>
      <c r="AK23" s="334"/>
      <c r="AL23" s="334"/>
    </row>
    <row r="24" spans="3:41" ht="18" customHeight="1">
      <c r="C24" s="17"/>
      <c r="D24" s="17"/>
      <c r="E24" s="17"/>
      <c r="F24" s="17"/>
      <c r="G24" s="17"/>
      <c r="H24" s="17"/>
      <c r="I24" s="17"/>
      <c r="J24" s="17"/>
      <c r="K24" s="17"/>
      <c r="L24" s="17"/>
      <c r="M24" s="17"/>
      <c r="N24" s="17"/>
      <c r="O24" s="17"/>
      <c r="P24" s="17"/>
      <c r="Q24" s="17"/>
      <c r="R24" s="17"/>
      <c r="S24" s="17"/>
      <c r="T24" s="17"/>
      <c r="U24" s="17"/>
      <c r="V24" s="331"/>
      <c r="W24" s="331"/>
      <c r="X24" s="331"/>
      <c r="Y24" s="331"/>
      <c r="Z24" s="335"/>
      <c r="AA24" s="335"/>
      <c r="AB24" s="335"/>
      <c r="AC24" s="335"/>
      <c r="AD24" s="335"/>
      <c r="AE24" s="335"/>
      <c r="AF24" s="335"/>
      <c r="AG24" s="335"/>
      <c r="AH24" s="335"/>
      <c r="AI24" s="335"/>
      <c r="AJ24" s="335"/>
      <c r="AK24" s="335"/>
      <c r="AL24" s="335"/>
    </row>
    <row r="25" spans="3:41" ht="18" customHeight="1">
      <c r="C25" s="17"/>
      <c r="D25" s="17"/>
      <c r="E25" s="17"/>
      <c r="F25" s="17"/>
      <c r="G25" s="17"/>
      <c r="H25" s="17"/>
      <c r="I25" s="17"/>
      <c r="J25" s="17"/>
      <c r="K25" s="17"/>
      <c r="L25" s="17"/>
      <c r="M25" s="17"/>
      <c r="N25" s="17"/>
      <c r="O25" s="17"/>
      <c r="P25" s="17"/>
      <c r="Q25" s="17"/>
      <c r="R25" s="17"/>
      <c r="S25" s="17"/>
      <c r="T25" s="17"/>
      <c r="U25" s="17"/>
      <c r="V25" s="331" t="s">
        <v>105</v>
      </c>
      <c r="W25" s="331"/>
      <c r="X25" s="331"/>
      <c r="Y25" s="331"/>
      <c r="Z25" s="335"/>
      <c r="AA25" s="335"/>
      <c r="AB25" s="335"/>
      <c r="AC25" s="335"/>
      <c r="AD25" s="335"/>
      <c r="AE25" s="335"/>
      <c r="AF25" s="335"/>
      <c r="AG25" s="335"/>
      <c r="AH25" s="335"/>
      <c r="AI25" s="335"/>
      <c r="AJ25" s="335"/>
      <c r="AK25" s="335"/>
      <c r="AL25" s="335"/>
      <c r="AM25" s="2"/>
      <c r="AN25" s="2"/>
    </row>
    <row r="26" spans="3:41" ht="18" customHeight="1">
      <c r="C26" s="17"/>
      <c r="D26" s="17"/>
      <c r="E26" s="17"/>
      <c r="F26" s="17"/>
      <c r="G26" s="17"/>
      <c r="H26" s="17"/>
      <c r="I26" s="17"/>
      <c r="J26" s="17"/>
      <c r="K26" s="17"/>
      <c r="L26" s="17"/>
      <c r="M26" s="17"/>
      <c r="N26" s="17"/>
      <c r="O26" s="17"/>
      <c r="P26" s="17"/>
      <c r="Q26" s="17"/>
      <c r="R26" s="17"/>
      <c r="S26" s="17"/>
      <c r="T26" s="17"/>
      <c r="U26" s="17"/>
      <c r="V26" s="331"/>
      <c r="W26" s="331"/>
      <c r="X26" s="331"/>
      <c r="Y26" s="331"/>
      <c r="Z26" s="335"/>
      <c r="AA26" s="335"/>
      <c r="AB26" s="335"/>
      <c r="AC26" s="335"/>
      <c r="AD26" s="335"/>
      <c r="AE26" s="335"/>
      <c r="AF26" s="335"/>
      <c r="AG26" s="335"/>
      <c r="AH26" s="335"/>
      <c r="AI26" s="335"/>
      <c r="AJ26" s="335"/>
      <c r="AK26" s="335"/>
      <c r="AL26" s="335"/>
      <c r="AM26" s="3"/>
      <c r="AN26" s="3"/>
      <c r="AO26" s="3"/>
    </row>
    <row r="27" spans="3:41" ht="18" customHeight="1">
      <c r="C27" s="17"/>
      <c r="D27" s="17"/>
      <c r="E27" s="17"/>
      <c r="F27" s="17"/>
      <c r="G27" s="17"/>
      <c r="H27" s="17"/>
      <c r="I27" s="17"/>
      <c r="J27" s="17"/>
      <c r="K27" s="17"/>
      <c r="L27" s="17"/>
      <c r="M27" s="17"/>
      <c r="N27" s="17"/>
      <c r="O27" s="17"/>
      <c r="P27" s="17"/>
      <c r="Q27" s="17"/>
      <c r="R27" s="17"/>
      <c r="S27" s="17"/>
      <c r="T27" s="17"/>
      <c r="U27" s="17"/>
      <c r="V27" s="331" t="s">
        <v>106</v>
      </c>
      <c r="W27" s="331"/>
      <c r="X27" s="331"/>
      <c r="Y27" s="331"/>
      <c r="Z27" s="335"/>
      <c r="AA27" s="335"/>
      <c r="AB27" s="335"/>
      <c r="AC27" s="335"/>
      <c r="AD27" s="335"/>
      <c r="AE27" s="335"/>
      <c r="AF27" s="335"/>
      <c r="AG27" s="335"/>
      <c r="AH27" s="335"/>
      <c r="AI27" s="335"/>
      <c r="AJ27" s="335"/>
      <c r="AK27" s="335"/>
      <c r="AL27" s="335"/>
      <c r="AM27" s="3"/>
      <c r="AN27" s="3"/>
      <c r="AO27" s="3"/>
    </row>
    <row r="28" spans="3:41" ht="18" customHeight="1">
      <c r="C28" s="17"/>
      <c r="D28" s="17"/>
      <c r="E28" s="17"/>
      <c r="F28" s="24"/>
      <c r="G28" s="24"/>
      <c r="H28" s="25"/>
      <c r="I28" s="25"/>
      <c r="J28" s="17"/>
      <c r="K28" s="17"/>
      <c r="L28" s="17"/>
      <c r="M28" s="17"/>
      <c r="N28" s="17"/>
      <c r="O28" s="17"/>
      <c r="P28" s="17"/>
      <c r="Q28" s="17"/>
      <c r="R28" s="17"/>
      <c r="S28" s="17"/>
      <c r="T28" s="17"/>
      <c r="U28" s="17"/>
      <c r="V28" s="331"/>
      <c r="W28" s="331"/>
      <c r="X28" s="331"/>
      <c r="Y28" s="331"/>
      <c r="Z28" s="335"/>
      <c r="AA28" s="335"/>
      <c r="AB28" s="335"/>
      <c r="AC28" s="335"/>
      <c r="AD28" s="335"/>
      <c r="AE28" s="335"/>
      <c r="AF28" s="335"/>
      <c r="AG28" s="335"/>
      <c r="AH28" s="335"/>
      <c r="AI28" s="335"/>
      <c r="AJ28" s="335"/>
      <c r="AK28" s="335"/>
      <c r="AL28" s="335"/>
      <c r="AM28" s="11"/>
      <c r="AN28" s="11"/>
      <c r="AO28" s="11"/>
    </row>
    <row r="29" spans="3:41" ht="18" customHeight="1">
      <c r="C29" s="17"/>
      <c r="D29" s="17"/>
      <c r="E29" s="17"/>
      <c r="F29" s="24"/>
      <c r="G29" s="24"/>
      <c r="H29" s="25"/>
      <c r="I29" s="25"/>
      <c r="J29" s="17"/>
      <c r="K29" s="17"/>
      <c r="L29" s="17"/>
      <c r="M29" s="17"/>
      <c r="N29" s="17"/>
      <c r="O29" s="17"/>
      <c r="P29" s="17"/>
      <c r="Q29" s="17"/>
      <c r="R29" s="17"/>
      <c r="S29" s="17"/>
      <c r="T29" s="17"/>
      <c r="U29" s="17"/>
      <c r="V29" s="331" t="s">
        <v>107</v>
      </c>
      <c r="W29" s="331"/>
      <c r="X29" s="331"/>
      <c r="Y29" s="331"/>
      <c r="Z29" s="335"/>
      <c r="AA29" s="335"/>
      <c r="AB29" s="335"/>
      <c r="AC29" s="335"/>
      <c r="AD29" s="335"/>
      <c r="AE29" s="335"/>
      <c r="AF29" s="335"/>
      <c r="AG29" s="335"/>
      <c r="AH29" s="335"/>
      <c r="AI29" s="335"/>
      <c r="AJ29" s="335"/>
      <c r="AK29" s="335"/>
      <c r="AL29" s="335"/>
      <c r="AM29" s="11"/>
      <c r="AN29" s="11"/>
      <c r="AO29" s="11"/>
    </row>
    <row r="30" spans="3:41" ht="18" customHeight="1">
      <c r="C30" s="17"/>
      <c r="D30" s="17"/>
      <c r="E30" s="17"/>
      <c r="F30" s="24"/>
      <c r="G30" s="24"/>
      <c r="H30" s="24"/>
      <c r="I30" s="24"/>
      <c r="J30" s="24"/>
      <c r="K30" s="24"/>
      <c r="L30" s="24"/>
      <c r="M30" s="24"/>
      <c r="N30" s="24"/>
      <c r="O30" s="24"/>
      <c r="P30" s="24"/>
      <c r="Q30" s="24"/>
      <c r="R30" s="24"/>
      <c r="S30" s="24"/>
      <c r="T30" s="24"/>
      <c r="U30" s="24"/>
      <c r="V30" s="331"/>
      <c r="W30" s="331"/>
      <c r="X30" s="331"/>
      <c r="Y30" s="331"/>
      <c r="Z30" s="335"/>
      <c r="AA30" s="335"/>
      <c r="AB30" s="335"/>
      <c r="AC30" s="335"/>
      <c r="AD30" s="335"/>
      <c r="AE30" s="335"/>
      <c r="AF30" s="335"/>
      <c r="AG30" s="335"/>
      <c r="AH30" s="335"/>
      <c r="AI30" s="335"/>
      <c r="AJ30" s="335"/>
      <c r="AK30" s="335"/>
      <c r="AL30" s="335"/>
      <c r="AM30" s="11"/>
      <c r="AN30" s="11"/>
      <c r="AO30" s="11"/>
    </row>
    <row r="31" spans="3:41" ht="15" customHeight="1">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11"/>
      <c r="AN31" s="11"/>
      <c r="AO31" s="11"/>
    </row>
    <row r="32" spans="3:41" ht="15" customHeight="1">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3:38" ht="15" customHeight="1">
      <c r="F33" s="3"/>
      <c r="G33" s="3"/>
      <c r="H33" s="3"/>
      <c r="I33" s="3"/>
      <c r="J33" s="3"/>
      <c r="K33" s="3"/>
      <c r="L33" s="3"/>
      <c r="M33" s="3"/>
      <c r="N33" s="3"/>
      <c r="O33" s="3"/>
      <c r="P33" s="3"/>
      <c r="Q33" s="3"/>
      <c r="R33" s="3"/>
      <c r="S33" s="3"/>
      <c r="T33" s="3"/>
      <c r="U33" s="11"/>
      <c r="V33" s="11"/>
      <c r="W33" s="11"/>
      <c r="X33" s="11"/>
      <c r="Y33" s="11"/>
      <c r="Z33" s="11"/>
      <c r="AA33" s="11"/>
      <c r="AB33" s="11"/>
      <c r="AC33" s="11"/>
      <c r="AD33" s="11"/>
      <c r="AE33" s="11"/>
      <c r="AF33" s="11"/>
      <c r="AG33" s="11"/>
      <c r="AH33" s="11"/>
      <c r="AI33" s="11"/>
      <c r="AJ33" s="11"/>
      <c r="AK33" s="11"/>
      <c r="AL33" s="11"/>
    </row>
    <row r="34" spans="3:38" ht="15" customHeight="1">
      <c r="C34" s="10"/>
      <c r="D34" s="3"/>
      <c r="E34" s="3"/>
      <c r="F34" s="3"/>
      <c r="G34" s="3"/>
      <c r="H34" s="3"/>
      <c r="I34" s="3"/>
      <c r="J34" s="3"/>
      <c r="K34" s="3"/>
      <c r="L34" s="3"/>
      <c r="M34" s="3"/>
      <c r="N34" s="3"/>
      <c r="O34" s="3"/>
      <c r="P34" s="3"/>
      <c r="Q34" s="3"/>
      <c r="R34" s="3"/>
      <c r="S34" s="3"/>
      <c r="T34" s="3"/>
      <c r="U34" s="11"/>
      <c r="V34" s="11"/>
      <c r="W34" s="11"/>
      <c r="X34" s="11"/>
      <c r="Y34" s="11"/>
      <c r="Z34" s="11"/>
      <c r="AA34" s="11"/>
      <c r="AB34" s="11"/>
      <c r="AC34" s="11"/>
      <c r="AD34" s="11"/>
      <c r="AE34" s="11"/>
      <c r="AF34" s="11"/>
      <c r="AG34" s="11"/>
      <c r="AH34" s="11"/>
      <c r="AI34" s="11"/>
      <c r="AJ34" s="11"/>
      <c r="AK34" s="11"/>
      <c r="AL34" s="11"/>
    </row>
    <row r="35" spans="3:38" ht="15" customHeight="1">
      <c r="C35" s="10"/>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row>
    <row r="36" spans="3:38" ht="15" customHeight="1">
      <c r="C36" s="10"/>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row>
    <row r="37" spans="3:38" ht="15" customHeight="1">
      <c r="C37" s="3"/>
    </row>
  </sheetData>
  <mergeCells count="45">
    <mergeCell ref="AK16:AL16"/>
    <mergeCell ref="C16:O16"/>
    <mergeCell ref="P16:Q16"/>
    <mergeCell ref="R16:T16"/>
    <mergeCell ref="U16:V16"/>
    <mergeCell ref="W16:X16"/>
    <mergeCell ref="C13:AL13"/>
    <mergeCell ref="C14:O14"/>
    <mergeCell ref="P14:AL14"/>
    <mergeCell ref="C15:O15"/>
    <mergeCell ref="P15:Q15"/>
    <mergeCell ref="R15:S15"/>
    <mergeCell ref="U15:V15"/>
    <mergeCell ref="X15:Y15"/>
    <mergeCell ref="AK15:AL15"/>
    <mergeCell ref="Z15:AA15"/>
    <mergeCell ref="AC15:AE15"/>
    <mergeCell ref="AF15:AG15"/>
    <mergeCell ref="AH15:AJ15"/>
    <mergeCell ref="B2:G2"/>
    <mergeCell ref="AD7:AE7"/>
    <mergeCell ref="AF7:AG7"/>
    <mergeCell ref="AI7:AJ7"/>
    <mergeCell ref="C11:AL11"/>
    <mergeCell ref="AL7:AM7"/>
    <mergeCell ref="V10:Z10"/>
    <mergeCell ref="C7:P8"/>
    <mergeCell ref="Q7:R8"/>
    <mergeCell ref="C4:AL4"/>
    <mergeCell ref="V25:Y26"/>
    <mergeCell ref="V23:Y24"/>
    <mergeCell ref="V27:Y28"/>
    <mergeCell ref="V29:Y30"/>
    <mergeCell ref="Y16:AA16"/>
    <mergeCell ref="Z23:AL24"/>
    <mergeCell ref="Z25:AL26"/>
    <mergeCell ref="Z27:AL28"/>
    <mergeCell ref="Z29:AL30"/>
    <mergeCell ref="AB22:AC22"/>
    <mergeCell ref="AD22:AE22"/>
    <mergeCell ref="AG22:AH22"/>
    <mergeCell ref="AJ22:AK22"/>
    <mergeCell ref="AB16:AC16"/>
    <mergeCell ref="AD16:AF16"/>
    <mergeCell ref="AG16:AJ16"/>
  </mergeCells>
  <phoneticPr fontId="2"/>
  <pageMargins left="0.70866141732283472" right="0.70866141732283472" top="0.74803149606299213" bottom="0.74803149606299213" header="0.31496062992125984" footer="0.31496062992125984"/>
  <pageSetup paperSize="9" scale="75" fitToWidth="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BC80F-F1BC-4C32-9048-6EA98813455E}">
  <sheetPr>
    <tabColor rgb="FF00B050"/>
  </sheetPr>
  <dimension ref="A2:BF45"/>
  <sheetViews>
    <sheetView zoomScaleNormal="100" zoomScaleSheetLayoutView="100" workbookViewId="0"/>
  </sheetViews>
  <sheetFormatPr defaultColWidth="2.5" defaultRowHeight="15" customHeight="1"/>
  <cols>
    <col min="1" max="40" width="2.5" style="1"/>
    <col min="41" max="43" width="2.5" style="1" hidden="1" customWidth="1"/>
    <col min="44" max="296" width="2.5" style="1"/>
    <col min="297" max="299" width="0" style="1" hidden="1" customWidth="1"/>
    <col min="300" max="552" width="2.5" style="1"/>
    <col min="553" max="555" width="0" style="1" hidden="1" customWidth="1"/>
    <col min="556" max="808" width="2.5" style="1"/>
    <col min="809" max="811" width="0" style="1" hidden="1" customWidth="1"/>
    <col min="812" max="1064" width="2.5" style="1"/>
    <col min="1065" max="1067" width="0" style="1" hidden="1" customWidth="1"/>
    <col min="1068" max="1320" width="2.5" style="1"/>
    <col min="1321" max="1323" width="0" style="1" hidden="1" customWidth="1"/>
    <col min="1324" max="1576" width="2.5" style="1"/>
    <col min="1577" max="1579" width="0" style="1" hidden="1" customWidth="1"/>
    <col min="1580" max="1832" width="2.5" style="1"/>
    <col min="1833" max="1835" width="0" style="1" hidden="1" customWidth="1"/>
    <col min="1836" max="2088" width="2.5" style="1"/>
    <col min="2089" max="2091" width="0" style="1" hidden="1" customWidth="1"/>
    <col min="2092" max="2344" width="2.5" style="1"/>
    <col min="2345" max="2347" width="0" style="1" hidden="1" customWidth="1"/>
    <col min="2348" max="2600" width="2.5" style="1"/>
    <col min="2601" max="2603" width="0" style="1" hidden="1" customWidth="1"/>
    <col min="2604" max="2856" width="2.5" style="1"/>
    <col min="2857" max="2859" width="0" style="1" hidden="1" customWidth="1"/>
    <col min="2860" max="3112" width="2.5" style="1"/>
    <col min="3113" max="3115" width="0" style="1" hidden="1" customWidth="1"/>
    <col min="3116" max="3368" width="2.5" style="1"/>
    <col min="3369" max="3371" width="0" style="1" hidden="1" customWidth="1"/>
    <col min="3372" max="3624" width="2.5" style="1"/>
    <col min="3625" max="3627" width="0" style="1" hidden="1" customWidth="1"/>
    <col min="3628" max="3880" width="2.5" style="1"/>
    <col min="3881" max="3883" width="0" style="1" hidden="1" customWidth="1"/>
    <col min="3884" max="4136" width="2.5" style="1"/>
    <col min="4137" max="4139" width="0" style="1" hidden="1" customWidth="1"/>
    <col min="4140" max="4392" width="2.5" style="1"/>
    <col min="4393" max="4395" width="0" style="1" hidden="1" customWidth="1"/>
    <col min="4396" max="4648" width="2.5" style="1"/>
    <col min="4649" max="4651" width="0" style="1" hidden="1" customWidth="1"/>
    <col min="4652" max="4904" width="2.5" style="1"/>
    <col min="4905" max="4907" width="0" style="1" hidden="1" customWidth="1"/>
    <col min="4908" max="5160" width="2.5" style="1"/>
    <col min="5161" max="5163" width="0" style="1" hidden="1" customWidth="1"/>
    <col min="5164" max="5416" width="2.5" style="1"/>
    <col min="5417" max="5419" width="0" style="1" hidden="1" customWidth="1"/>
    <col min="5420" max="5672" width="2.5" style="1"/>
    <col min="5673" max="5675" width="0" style="1" hidden="1" customWidth="1"/>
    <col min="5676" max="5928" width="2.5" style="1"/>
    <col min="5929" max="5931" width="0" style="1" hidden="1" customWidth="1"/>
    <col min="5932" max="6184" width="2.5" style="1"/>
    <col min="6185" max="6187" width="0" style="1" hidden="1" customWidth="1"/>
    <col min="6188" max="6440" width="2.5" style="1"/>
    <col min="6441" max="6443" width="0" style="1" hidden="1" customWidth="1"/>
    <col min="6444" max="6696" width="2.5" style="1"/>
    <col min="6697" max="6699" width="0" style="1" hidden="1" customWidth="1"/>
    <col min="6700" max="6952" width="2.5" style="1"/>
    <col min="6953" max="6955" width="0" style="1" hidden="1" customWidth="1"/>
    <col min="6956" max="7208" width="2.5" style="1"/>
    <col min="7209" max="7211" width="0" style="1" hidden="1" customWidth="1"/>
    <col min="7212" max="7464" width="2.5" style="1"/>
    <col min="7465" max="7467" width="0" style="1" hidden="1" customWidth="1"/>
    <col min="7468" max="7720" width="2.5" style="1"/>
    <col min="7721" max="7723" width="0" style="1" hidden="1" customWidth="1"/>
    <col min="7724" max="7976" width="2.5" style="1"/>
    <col min="7977" max="7979" width="0" style="1" hidden="1" customWidth="1"/>
    <col min="7980" max="8232" width="2.5" style="1"/>
    <col min="8233" max="8235" width="0" style="1" hidden="1" customWidth="1"/>
    <col min="8236" max="8488" width="2.5" style="1"/>
    <col min="8489" max="8491" width="0" style="1" hidden="1" customWidth="1"/>
    <col min="8492" max="8744" width="2.5" style="1"/>
    <col min="8745" max="8747" width="0" style="1" hidden="1" customWidth="1"/>
    <col min="8748" max="9000" width="2.5" style="1"/>
    <col min="9001" max="9003" width="0" style="1" hidden="1" customWidth="1"/>
    <col min="9004" max="9256" width="2.5" style="1"/>
    <col min="9257" max="9259" width="0" style="1" hidden="1" customWidth="1"/>
    <col min="9260" max="9512" width="2.5" style="1"/>
    <col min="9513" max="9515" width="0" style="1" hidden="1" customWidth="1"/>
    <col min="9516" max="9768" width="2.5" style="1"/>
    <col min="9769" max="9771" width="0" style="1" hidden="1" customWidth="1"/>
    <col min="9772" max="10024" width="2.5" style="1"/>
    <col min="10025" max="10027" width="0" style="1" hidden="1" customWidth="1"/>
    <col min="10028" max="10280" width="2.5" style="1"/>
    <col min="10281" max="10283" width="0" style="1" hidden="1" customWidth="1"/>
    <col min="10284" max="10536" width="2.5" style="1"/>
    <col min="10537" max="10539" width="0" style="1" hidden="1" customWidth="1"/>
    <col min="10540" max="10792" width="2.5" style="1"/>
    <col min="10793" max="10795" width="0" style="1" hidden="1" customWidth="1"/>
    <col min="10796" max="11048" width="2.5" style="1"/>
    <col min="11049" max="11051" width="0" style="1" hidden="1" customWidth="1"/>
    <col min="11052" max="11304" width="2.5" style="1"/>
    <col min="11305" max="11307" width="0" style="1" hidden="1" customWidth="1"/>
    <col min="11308" max="11560" width="2.5" style="1"/>
    <col min="11561" max="11563" width="0" style="1" hidden="1" customWidth="1"/>
    <col min="11564" max="11816" width="2.5" style="1"/>
    <col min="11817" max="11819" width="0" style="1" hidden="1" customWidth="1"/>
    <col min="11820" max="12072" width="2.5" style="1"/>
    <col min="12073" max="12075" width="0" style="1" hidden="1" customWidth="1"/>
    <col min="12076" max="12328" width="2.5" style="1"/>
    <col min="12329" max="12331" width="0" style="1" hidden="1" customWidth="1"/>
    <col min="12332" max="12584" width="2.5" style="1"/>
    <col min="12585" max="12587" width="0" style="1" hidden="1" customWidth="1"/>
    <col min="12588" max="12840" width="2.5" style="1"/>
    <col min="12841" max="12843" width="0" style="1" hidden="1" customWidth="1"/>
    <col min="12844" max="13096" width="2.5" style="1"/>
    <col min="13097" max="13099" width="0" style="1" hidden="1" customWidth="1"/>
    <col min="13100" max="13352" width="2.5" style="1"/>
    <col min="13353" max="13355" width="0" style="1" hidden="1" customWidth="1"/>
    <col min="13356" max="13608" width="2.5" style="1"/>
    <col min="13609" max="13611" width="0" style="1" hidden="1" customWidth="1"/>
    <col min="13612" max="13864" width="2.5" style="1"/>
    <col min="13865" max="13867" width="0" style="1" hidden="1" customWidth="1"/>
    <col min="13868" max="14120" width="2.5" style="1"/>
    <col min="14121" max="14123" width="0" style="1" hidden="1" customWidth="1"/>
    <col min="14124" max="14376" width="2.5" style="1"/>
    <col min="14377" max="14379" width="0" style="1" hidden="1" customWidth="1"/>
    <col min="14380" max="14632" width="2.5" style="1"/>
    <col min="14633" max="14635" width="0" style="1" hidden="1" customWidth="1"/>
    <col min="14636" max="14888" width="2.5" style="1"/>
    <col min="14889" max="14891" width="0" style="1" hidden="1" customWidth="1"/>
    <col min="14892" max="15144" width="2.5" style="1"/>
    <col min="15145" max="15147" width="0" style="1" hidden="1" customWidth="1"/>
    <col min="15148" max="15400" width="2.5" style="1"/>
    <col min="15401" max="15403" width="0" style="1" hidden="1" customWidth="1"/>
    <col min="15404" max="15656" width="2.5" style="1"/>
    <col min="15657" max="15659" width="0" style="1" hidden="1" customWidth="1"/>
    <col min="15660" max="15912" width="2.5" style="1"/>
    <col min="15913" max="15915" width="0" style="1" hidden="1" customWidth="1"/>
    <col min="15916" max="16168" width="2.5" style="1"/>
    <col min="16169" max="16171" width="0" style="1" hidden="1" customWidth="1"/>
    <col min="16172" max="16384" width="2.5" style="1"/>
  </cols>
  <sheetData>
    <row r="2" spans="2:44" ht="15" customHeight="1">
      <c r="B2" s="356" t="s">
        <v>75</v>
      </c>
      <c r="C2" s="356"/>
      <c r="D2" s="356"/>
      <c r="E2" s="356"/>
      <c r="F2" s="356"/>
      <c r="G2" s="356"/>
    </row>
    <row r="3" spans="2:44" ht="15" customHeight="1">
      <c r="B3" s="2"/>
      <c r="C3" s="2"/>
      <c r="D3" s="2"/>
      <c r="E3" s="2"/>
      <c r="F3" s="2"/>
      <c r="G3" s="2"/>
    </row>
    <row r="4" spans="2:44" ht="15" customHeight="1">
      <c r="C4" s="38"/>
      <c r="D4" s="38"/>
      <c r="E4" s="38"/>
      <c r="F4" s="38"/>
      <c r="G4" s="38"/>
      <c r="H4" s="38"/>
      <c r="I4" s="38"/>
      <c r="J4" s="38"/>
      <c r="K4" s="38"/>
      <c r="L4" s="38"/>
      <c r="M4" s="38"/>
      <c r="N4" s="38"/>
      <c r="O4" s="38"/>
      <c r="P4" s="38"/>
      <c r="Q4" s="38"/>
      <c r="R4" s="38"/>
      <c r="S4" s="38"/>
      <c r="T4" s="38"/>
      <c r="U4" s="38"/>
      <c r="V4" s="38"/>
      <c r="W4" s="38"/>
      <c r="X4" s="38"/>
      <c r="Y4" s="38"/>
      <c r="Z4" s="357" t="s">
        <v>1</v>
      </c>
      <c r="AA4" s="357"/>
      <c r="AB4" s="215"/>
      <c r="AC4" s="215"/>
      <c r="AD4" s="38" t="s">
        <v>2</v>
      </c>
      <c r="AE4" s="215"/>
      <c r="AF4" s="215"/>
      <c r="AG4" s="38" t="s">
        <v>3</v>
      </c>
      <c r="AH4" s="215"/>
      <c r="AI4" s="215"/>
      <c r="AJ4" s="38" t="s">
        <v>4</v>
      </c>
      <c r="AR4" s="64"/>
    </row>
    <row r="5" spans="2:44" ht="15" customHeight="1">
      <c r="B5" s="1" t="s">
        <v>5</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row>
    <row r="6" spans="2:44" ht="15" customHeight="1">
      <c r="C6" s="38"/>
      <c r="D6" s="38" t="s">
        <v>62</v>
      </c>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2:44" ht="15" customHeight="1">
      <c r="C7" s="38"/>
      <c r="D7" s="38"/>
      <c r="E7" s="38"/>
      <c r="F7" s="38"/>
      <c r="G7" s="38"/>
      <c r="H7" s="38"/>
      <c r="I7" s="38"/>
      <c r="J7" s="38"/>
      <c r="K7" s="38"/>
      <c r="L7" s="38"/>
      <c r="M7" s="38"/>
      <c r="N7" s="38"/>
      <c r="O7" s="96"/>
      <c r="P7" s="96"/>
      <c r="Q7" s="38" t="s">
        <v>7</v>
      </c>
      <c r="R7" s="218">
        <f>別記第１号様式!T7</f>
        <v>0</v>
      </c>
      <c r="S7" s="219"/>
      <c r="T7" s="219"/>
      <c r="U7" s="219"/>
      <c r="V7" s="219"/>
      <c r="W7" s="96"/>
      <c r="X7" s="96"/>
      <c r="Y7" s="96"/>
      <c r="Z7" s="96"/>
      <c r="AA7" s="96"/>
      <c r="AB7" s="96"/>
      <c r="AC7" s="96"/>
      <c r="AD7" s="96"/>
      <c r="AE7" s="96"/>
      <c r="AF7" s="96"/>
      <c r="AG7" s="96"/>
      <c r="AH7" s="96"/>
      <c r="AI7" s="96"/>
      <c r="AJ7" s="96"/>
    </row>
    <row r="8" spans="2:44" ht="30" customHeight="1">
      <c r="C8" s="38"/>
      <c r="D8" s="38"/>
      <c r="E8" s="38"/>
      <c r="F8" s="38"/>
      <c r="G8" s="38"/>
      <c r="H8" s="38"/>
      <c r="I8" s="38"/>
      <c r="J8" s="38"/>
      <c r="K8" s="38"/>
      <c r="L8" s="7" t="s">
        <v>8</v>
      </c>
      <c r="M8" s="7"/>
      <c r="N8" s="7"/>
      <c r="O8" s="227" t="s">
        <v>9</v>
      </c>
      <c r="P8" s="227"/>
      <c r="Q8" s="227"/>
      <c r="R8" s="217">
        <f>別記第１号様式!$T$8</f>
        <v>0</v>
      </c>
      <c r="S8" s="217"/>
      <c r="T8" s="217"/>
      <c r="U8" s="217"/>
      <c r="V8" s="217"/>
      <c r="W8" s="217"/>
      <c r="X8" s="217"/>
      <c r="Y8" s="217"/>
      <c r="Z8" s="217"/>
      <c r="AA8" s="217"/>
      <c r="AB8" s="217"/>
      <c r="AC8" s="217"/>
      <c r="AD8" s="217"/>
      <c r="AE8" s="217"/>
      <c r="AF8" s="217"/>
      <c r="AG8" s="217"/>
      <c r="AH8" s="217"/>
      <c r="AI8" s="217"/>
      <c r="AJ8" s="217"/>
    </row>
    <row r="9" spans="2:44" ht="30" customHeight="1">
      <c r="C9" s="38"/>
      <c r="D9" s="38"/>
      <c r="E9" s="38"/>
      <c r="F9" s="38"/>
      <c r="G9" s="38"/>
      <c r="H9" s="38"/>
      <c r="I9" s="38"/>
      <c r="J9" s="38"/>
      <c r="K9" s="38"/>
      <c r="L9" s="7"/>
      <c r="M9" s="7"/>
      <c r="N9" s="7"/>
      <c r="O9" s="228" t="s">
        <v>128</v>
      </c>
      <c r="P9" s="228"/>
      <c r="Q9" s="228"/>
      <c r="R9" s="220">
        <f>別記第１号様式!$T$9</f>
        <v>0</v>
      </c>
      <c r="S9" s="220"/>
      <c r="T9" s="220"/>
      <c r="U9" s="220"/>
      <c r="V9" s="220"/>
      <c r="W9" s="220"/>
      <c r="X9" s="220"/>
      <c r="Y9" s="220"/>
      <c r="Z9" s="229" t="s">
        <v>129</v>
      </c>
      <c r="AA9" s="230"/>
      <c r="AB9" s="230"/>
      <c r="AC9" s="223" t="str">
        <f>IF(別記第１号様式!$AE$9="","",別記第１号様式!$AE$9)</f>
        <v/>
      </c>
      <c r="AD9" s="223"/>
      <c r="AE9" s="223"/>
      <c r="AF9" s="223"/>
      <c r="AG9" s="223"/>
      <c r="AH9" s="223"/>
      <c r="AI9" s="223"/>
      <c r="AJ9" s="223"/>
    </row>
    <row r="10" spans="2:44" ht="30" customHeight="1">
      <c r="C10" s="38"/>
      <c r="D10" s="38"/>
      <c r="E10" s="38"/>
      <c r="F10" s="38"/>
      <c r="G10" s="38"/>
      <c r="H10" s="38"/>
      <c r="I10" s="38"/>
      <c r="J10" s="38"/>
      <c r="K10" s="38"/>
      <c r="L10" s="7"/>
      <c r="M10" s="7"/>
      <c r="N10" s="7"/>
      <c r="O10" s="225" t="s">
        <v>132</v>
      </c>
      <c r="P10" s="225"/>
      <c r="Q10" s="225"/>
      <c r="R10" s="225" t="s">
        <v>131</v>
      </c>
      <c r="S10" s="225"/>
      <c r="T10" s="225"/>
      <c r="U10" s="224" t="str">
        <f>IF(別記第１号様式!$W$10="","",別記第１号様式!$W$10)</f>
        <v/>
      </c>
      <c r="V10" s="224"/>
      <c r="W10" s="224"/>
      <c r="X10" s="224"/>
      <c r="Y10" s="224"/>
      <c r="Z10" s="225" t="s">
        <v>130</v>
      </c>
      <c r="AA10" s="225"/>
      <c r="AB10" s="225"/>
      <c r="AC10" s="224">
        <f>別記第１号様式!$AE$10</f>
        <v>0</v>
      </c>
      <c r="AD10" s="224"/>
      <c r="AE10" s="224"/>
      <c r="AF10" s="224"/>
      <c r="AG10" s="224"/>
      <c r="AH10" s="224"/>
      <c r="AI10" s="224"/>
      <c r="AJ10" s="224"/>
    </row>
    <row r="11" spans="2:44" ht="30" customHeight="1">
      <c r="C11" s="38"/>
      <c r="D11" s="38"/>
      <c r="E11" s="38"/>
      <c r="F11" s="38"/>
      <c r="G11" s="38"/>
      <c r="H11" s="38"/>
      <c r="I11" s="38"/>
      <c r="J11" s="38"/>
      <c r="K11" s="38"/>
      <c r="L11" s="7"/>
      <c r="M11" s="7"/>
      <c r="N11" s="7"/>
      <c r="O11" s="365" t="s">
        <v>91</v>
      </c>
      <c r="P11" s="365"/>
      <c r="Q11" s="365"/>
      <c r="R11" s="224">
        <f>別記第１号様式!AA19</f>
        <v>0</v>
      </c>
      <c r="S11" s="224"/>
      <c r="T11" s="224"/>
      <c r="U11" s="224"/>
      <c r="V11" s="224"/>
      <c r="W11" s="224"/>
      <c r="X11" s="224"/>
      <c r="Y11" s="224"/>
      <c r="Z11" s="224"/>
      <c r="AA11" s="224"/>
      <c r="AB11" s="224"/>
      <c r="AC11" s="224"/>
      <c r="AD11" s="224"/>
      <c r="AE11" s="224"/>
      <c r="AF11" s="224"/>
      <c r="AG11" s="224"/>
      <c r="AH11" s="224"/>
      <c r="AI11" s="224"/>
      <c r="AJ11" s="97"/>
    </row>
    <row r="12" spans="2:44" ht="15" customHeight="1">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row>
    <row r="13" spans="2:44" ht="15" customHeight="1">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row>
    <row r="14" spans="2:44" ht="15" customHeight="1">
      <c r="C14" s="366" t="s">
        <v>76</v>
      </c>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row>
    <row r="15" spans="2:44" ht="15" customHeight="1">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row>
    <row r="16" spans="2:44" ht="15" customHeight="1">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row>
    <row r="17" spans="1:43" ht="15" customHeight="1">
      <c r="B17" s="14"/>
      <c r="C17" s="38"/>
      <c r="D17" s="99"/>
      <c r="E17" s="99"/>
      <c r="F17" s="99"/>
      <c r="G17" s="99"/>
      <c r="H17" s="99"/>
      <c r="I17" s="99"/>
      <c r="J17" s="99"/>
      <c r="K17" s="99"/>
      <c r="L17" s="99"/>
      <c r="M17" s="38"/>
      <c r="N17" s="367" t="s">
        <v>77</v>
      </c>
      <c r="O17" s="367"/>
      <c r="P17" s="369" t="e">
        <f>別記第６号様式!P28</f>
        <v>#VALUE!</v>
      </c>
      <c r="Q17" s="369"/>
      <c r="R17" s="369"/>
      <c r="S17" s="369"/>
      <c r="T17" s="369"/>
      <c r="U17" s="369"/>
      <c r="V17" s="369"/>
      <c r="W17" s="369"/>
      <c r="X17" s="371" t="s">
        <v>78</v>
      </c>
      <c r="Y17" s="371"/>
      <c r="Z17" s="371"/>
      <c r="AA17" s="371"/>
      <c r="AB17" s="99"/>
      <c r="AC17" s="99"/>
      <c r="AD17" s="99"/>
      <c r="AE17" s="99"/>
      <c r="AF17" s="99"/>
      <c r="AG17" s="99"/>
      <c r="AH17" s="99"/>
      <c r="AI17" s="99"/>
      <c r="AJ17" s="99"/>
      <c r="AK17" s="14"/>
      <c r="AL17" s="14"/>
    </row>
    <row r="18" spans="1:43" ht="15" customHeight="1">
      <c r="A18" s="14"/>
      <c r="B18" s="14"/>
      <c r="C18" s="99"/>
      <c r="D18" s="99"/>
      <c r="E18" s="99"/>
      <c r="F18" s="99"/>
      <c r="G18" s="99"/>
      <c r="H18" s="99"/>
      <c r="I18" s="99"/>
      <c r="J18" s="99"/>
      <c r="K18" s="99"/>
      <c r="L18" s="99"/>
      <c r="M18" s="100"/>
      <c r="N18" s="368"/>
      <c r="O18" s="368"/>
      <c r="P18" s="370"/>
      <c r="Q18" s="370"/>
      <c r="R18" s="370"/>
      <c r="S18" s="370"/>
      <c r="T18" s="370"/>
      <c r="U18" s="370"/>
      <c r="V18" s="370"/>
      <c r="W18" s="370"/>
      <c r="X18" s="372"/>
      <c r="Y18" s="372"/>
      <c r="Z18" s="372"/>
      <c r="AA18" s="372"/>
      <c r="AB18" s="99"/>
      <c r="AC18" s="99"/>
      <c r="AD18" s="99"/>
      <c r="AE18" s="99"/>
      <c r="AF18" s="99"/>
      <c r="AG18" s="99"/>
      <c r="AH18" s="99"/>
      <c r="AI18" s="99"/>
      <c r="AJ18" s="99"/>
      <c r="AK18" s="14"/>
      <c r="AL18" s="14"/>
    </row>
    <row r="19" spans="1:43" ht="15" customHeight="1">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row>
    <row r="20" spans="1:43" ht="13.2">
      <c r="C20" s="246" t="s">
        <v>257</v>
      </c>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row>
    <row r="21" spans="1:43" ht="13.2">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row>
    <row r="22" spans="1:43" ht="13.2">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row>
    <row r="23" spans="1:43" ht="15" customHeight="1">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43" ht="26.25" customHeight="1">
      <c r="C24" s="358" t="s">
        <v>79</v>
      </c>
      <c r="D24" s="358"/>
      <c r="E24" s="358"/>
      <c r="F24" s="358"/>
      <c r="G24" s="358"/>
      <c r="H24" s="358"/>
      <c r="I24" s="359"/>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1"/>
    </row>
    <row r="25" spans="1:43" ht="26.25" customHeight="1">
      <c r="C25" s="358"/>
      <c r="D25" s="358"/>
      <c r="E25" s="358"/>
      <c r="F25" s="358"/>
      <c r="G25" s="358"/>
      <c r="H25" s="358"/>
      <c r="I25" s="362"/>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4"/>
    </row>
    <row r="26" spans="1:43" ht="30" customHeight="1">
      <c r="C26" s="356" t="s">
        <v>80</v>
      </c>
      <c r="D26" s="356"/>
      <c r="E26" s="356"/>
      <c r="F26" s="356"/>
      <c r="G26" s="356"/>
      <c r="H26" s="356"/>
      <c r="I26" s="359"/>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73"/>
    </row>
    <row r="27" spans="1:43" ht="30" customHeight="1">
      <c r="C27" s="356" t="s">
        <v>81</v>
      </c>
      <c r="D27" s="356"/>
      <c r="E27" s="356"/>
      <c r="F27" s="356"/>
      <c r="G27" s="356"/>
      <c r="H27" s="356"/>
      <c r="I27" s="375"/>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376"/>
      <c r="AO27" s="1" t="b">
        <v>0</v>
      </c>
      <c r="AQ27" s="1" t="b">
        <v>0</v>
      </c>
    </row>
    <row r="28" spans="1:43" ht="30" customHeight="1">
      <c r="C28" s="356" t="s">
        <v>82</v>
      </c>
      <c r="D28" s="356"/>
      <c r="E28" s="356"/>
      <c r="F28" s="356"/>
      <c r="G28" s="356"/>
      <c r="H28" s="356"/>
      <c r="I28" s="362"/>
      <c r="J28" s="363"/>
      <c r="K28" s="363"/>
      <c r="L28" s="363"/>
      <c r="M28" s="374"/>
      <c r="N28" s="374"/>
      <c r="O28" s="363"/>
      <c r="P28" s="363"/>
      <c r="Q28" s="363"/>
      <c r="R28" s="363"/>
      <c r="S28" s="363"/>
      <c r="T28" s="363"/>
      <c r="U28" s="363"/>
      <c r="V28" s="363"/>
      <c r="W28" s="363"/>
      <c r="X28" s="363"/>
      <c r="Y28" s="363"/>
      <c r="Z28" s="363"/>
      <c r="AA28" s="363"/>
      <c r="AB28" s="363"/>
      <c r="AC28" s="363"/>
      <c r="AD28" s="363"/>
      <c r="AE28" s="363"/>
      <c r="AF28" s="363"/>
      <c r="AG28" s="363"/>
      <c r="AH28" s="363"/>
      <c r="AI28" s="363"/>
      <c r="AJ28" s="373"/>
    </row>
    <row r="29" spans="1:43" ht="26.25" customHeight="1">
      <c r="C29" s="356" t="s">
        <v>83</v>
      </c>
      <c r="D29" s="356"/>
      <c r="E29" s="356"/>
      <c r="F29" s="356"/>
      <c r="G29" s="356"/>
      <c r="H29" s="356"/>
      <c r="I29" s="377" t="s">
        <v>84</v>
      </c>
      <c r="J29" s="378"/>
      <c r="K29" s="378"/>
      <c r="L29" s="378"/>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80"/>
    </row>
    <row r="30" spans="1:43" ht="26.25" customHeight="1">
      <c r="C30" s="356"/>
      <c r="D30" s="356"/>
      <c r="E30" s="356"/>
      <c r="F30" s="356"/>
      <c r="G30" s="356"/>
      <c r="H30" s="356"/>
      <c r="I30" s="38"/>
      <c r="J30" s="38"/>
      <c r="K30" s="38"/>
      <c r="L30" s="38"/>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2"/>
    </row>
    <row r="31" spans="1:43" ht="26.25" customHeight="1">
      <c r="C31" s="356"/>
      <c r="D31" s="356"/>
      <c r="E31" s="356"/>
      <c r="F31" s="356"/>
      <c r="G31" s="356"/>
      <c r="H31" s="356"/>
      <c r="I31" s="37"/>
      <c r="J31" s="38"/>
      <c r="K31" s="38"/>
      <c r="L31" s="38"/>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83"/>
    </row>
    <row r="32" spans="1:43" ht="26.25" customHeight="1">
      <c r="C32" s="356"/>
      <c r="D32" s="356"/>
      <c r="E32" s="356"/>
      <c r="F32" s="356"/>
      <c r="G32" s="356"/>
      <c r="H32" s="356"/>
      <c r="I32" s="101"/>
      <c r="J32" s="102"/>
      <c r="K32" s="102"/>
      <c r="L32" s="102"/>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4"/>
    </row>
    <row r="33" spans="1:58" ht="15" customHeight="1">
      <c r="A33" s="38"/>
      <c r="B33" s="38"/>
      <c r="C33" s="356" t="s">
        <v>87</v>
      </c>
      <c r="D33" s="356"/>
      <c r="E33" s="356"/>
      <c r="F33" s="356"/>
      <c r="G33" s="356"/>
      <c r="H33" s="356"/>
      <c r="I33" s="356"/>
      <c r="J33" s="356"/>
      <c r="K33" s="356"/>
      <c r="L33" s="356"/>
      <c r="M33" s="356"/>
      <c r="N33" s="356"/>
      <c r="O33" s="356"/>
      <c r="P33" s="356"/>
      <c r="Q33" s="356"/>
      <c r="R33" s="356"/>
      <c r="S33" s="356"/>
      <c r="T33" s="356"/>
      <c r="U33" s="356"/>
      <c r="V33" s="356" t="s">
        <v>88</v>
      </c>
      <c r="W33" s="356"/>
      <c r="X33" s="356"/>
      <c r="Y33" s="356"/>
      <c r="Z33" s="356"/>
      <c r="AA33" s="384">
        <f>別記第１号様式!P39</f>
        <v>0</v>
      </c>
      <c r="AB33" s="384"/>
      <c r="AC33" s="384"/>
      <c r="AD33" s="384"/>
      <c r="AE33" s="384"/>
      <c r="AF33" s="384"/>
      <c r="AG33" s="384"/>
      <c r="AH33" s="384"/>
      <c r="AI33" s="384"/>
      <c r="AJ33" s="384"/>
    </row>
    <row r="34" spans="1:58" ht="15" customHeight="1">
      <c r="A34" s="38"/>
      <c r="B34" s="38"/>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84"/>
      <c r="AB34" s="384"/>
      <c r="AC34" s="384"/>
      <c r="AD34" s="384"/>
      <c r="AE34" s="384"/>
      <c r="AF34" s="384"/>
      <c r="AG34" s="384"/>
      <c r="AH34" s="384"/>
      <c r="AI34" s="384"/>
      <c r="AJ34" s="384"/>
    </row>
    <row r="35" spans="1:58" ht="21.75" customHeight="1">
      <c r="A35" s="38"/>
      <c r="B35" s="38"/>
      <c r="C35" s="88" t="s">
        <v>17</v>
      </c>
      <c r="D35" s="43"/>
      <c r="E35" s="43"/>
      <c r="F35" s="43"/>
      <c r="G35" s="43"/>
      <c r="H35" s="43"/>
      <c r="I35" s="43"/>
      <c r="J35" s="43"/>
      <c r="K35" s="44"/>
      <c r="L35" s="44"/>
      <c r="M35" s="45"/>
      <c r="N35" s="45"/>
      <c r="O35" s="45"/>
      <c r="P35" s="45"/>
      <c r="Q35" s="45"/>
      <c r="R35" s="45"/>
      <c r="S35" s="45"/>
      <c r="T35" s="45"/>
      <c r="U35" s="45"/>
      <c r="V35" s="45"/>
      <c r="W35" s="45"/>
      <c r="X35" s="45"/>
      <c r="Y35" s="45"/>
      <c r="Z35" s="45"/>
      <c r="AA35" s="45"/>
      <c r="AB35" s="45"/>
      <c r="AC35" s="45"/>
      <c r="AD35" s="45"/>
      <c r="AE35" s="45"/>
      <c r="AF35" s="45"/>
      <c r="AG35" s="45"/>
      <c r="AH35" s="45"/>
      <c r="AI35" s="45"/>
      <c r="AJ35" s="45"/>
    </row>
    <row r="36" spans="1:58" ht="15" customHeight="1">
      <c r="A36" s="38"/>
      <c r="B36" s="38"/>
      <c r="C36" s="38" t="s">
        <v>85</v>
      </c>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58" ht="15" customHeight="1">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58" ht="15" customHeight="1">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58" ht="24.75" customHeight="1">
      <c r="A39" s="38"/>
      <c r="B39" s="38"/>
      <c r="C39" s="46"/>
      <c r="D39" s="46" t="s">
        <v>86</v>
      </c>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row>
    <row r="40" spans="1:58" ht="6.7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BF40" s="89"/>
    </row>
    <row r="41" spans="1:58" ht="15" customHeight="1">
      <c r="A41" s="38"/>
      <c r="B41" s="38"/>
      <c r="C41" s="38"/>
      <c r="D41" s="356" t="s">
        <v>89</v>
      </c>
      <c r="E41" s="356"/>
      <c r="F41" s="356"/>
      <c r="G41" s="356"/>
      <c r="H41" s="356"/>
      <c r="I41" s="356"/>
      <c r="J41" s="356"/>
      <c r="K41" s="356"/>
      <c r="L41" s="356"/>
      <c r="M41" s="356"/>
      <c r="N41" s="356"/>
      <c r="O41" s="356"/>
      <c r="P41" s="356"/>
      <c r="Q41" s="356"/>
      <c r="R41" s="356"/>
      <c r="S41" s="356"/>
      <c r="T41" s="356"/>
      <c r="U41" s="356"/>
      <c r="V41" s="356" t="s">
        <v>88</v>
      </c>
      <c r="W41" s="356"/>
      <c r="X41" s="356"/>
      <c r="Y41" s="356"/>
      <c r="Z41" s="356"/>
      <c r="AA41" s="356" t="s">
        <v>93</v>
      </c>
      <c r="AB41" s="356"/>
      <c r="AC41" s="356"/>
      <c r="AD41" s="356"/>
      <c r="AE41" s="356"/>
      <c r="AF41" s="356"/>
      <c r="AG41" s="356"/>
      <c r="AH41" s="356"/>
      <c r="AI41" s="356"/>
      <c r="AJ41" s="38"/>
    </row>
    <row r="42" spans="1:58" ht="15" customHeight="1">
      <c r="A42" s="38"/>
      <c r="B42" s="38"/>
      <c r="C42" s="38"/>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8"/>
    </row>
    <row r="43" spans="1:58" ht="15" customHeight="1">
      <c r="A43" s="38"/>
      <c r="B43" s="38"/>
      <c r="C43" s="38"/>
      <c r="D43" s="356" t="s">
        <v>90</v>
      </c>
      <c r="E43" s="356"/>
      <c r="F43" s="356"/>
      <c r="G43" s="356"/>
      <c r="H43" s="356"/>
      <c r="I43" s="356"/>
      <c r="J43" s="356"/>
      <c r="K43" s="356"/>
      <c r="L43" s="356" t="s">
        <v>92</v>
      </c>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8"/>
    </row>
    <row r="44" spans="1:58" ht="15" customHeight="1">
      <c r="A44" s="38"/>
      <c r="B44" s="38"/>
      <c r="C44" s="38"/>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8"/>
    </row>
    <row r="45" spans="1:58" ht="15" customHeight="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row>
  </sheetData>
  <mergeCells count="46">
    <mergeCell ref="C29:H32"/>
    <mergeCell ref="I29:L29"/>
    <mergeCell ref="M29:AJ29"/>
    <mergeCell ref="M30:AJ32"/>
    <mergeCell ref="D43:K44"/>
    <mergeCell ref="L43:AI44"/>
    <mergeCell ref="C33:K34"/>
    <mergeCell ref="AA33:AJ34"/>
    <mergeCell ref="L33:U34"/>
    <mergeCell ref="L41:U42"/>
    <mergeCell ref="AA41:AI42"/>
    <mergeCell ref="V33:Z34"/>
    <mergeCell ref="D41:K42"/>
    <mergeCell ref="V41:Z42"/>
    <mergeCell ref="R7:V7"/>
    <mergeCell ref="C26:H26"/>
    <mergeCell ref="I26:AJ26"/>
    <mergeCell ref="C27:H27"/>
    <mergeCell ref="C28:H28"/>
    <mergeCell ref="I28:AJ28"/>
    <mergeCell ref="I27:AJ27"/>
    <mergeCell ref="O9:Q9"/>
    <mergeCell ref="R9:Y9"/>
    <mergeCell ref="Z9:AB9"/>
    <mergeCell ref="AC9:AJ9"/>
    <mergeCell ref="O10:Q10"/>
    <mergeCell ref="R10:T10"/>
    <mergeCell ref="U10:Y10"/>
    <mergeCell ref="Z10:AB10"/>
    <mergeCell ref="AC10:AJ10"/>
    <mergeCell ref="C24:H25"/>
    <mergeCell ref="I24:AJ25"/>
    <mergeCell ref="O8:Q8"/>
    <mergeCell ref="R8:AJ8"/>
    <mergeCell ref="O11:Q11"/>
    <mergeCell ref="R11:AI11"/>
    <mergeCell ref="C14:AJ15"/>
    <mergeCell ref="N17:O18"/>
    <mergeCell ref="P17:W18"/>
    <mergeCell ref="X17:AA18"/>
    <mergeCell ref="C20:AJ22"/>
    <mergeCell ref="B2:G2"/>
    <mergeCell ref="Z4:AA4"/>
    <mergeCell ref="AB4:AC4"/>
    <mergeCell ref="AE4:AF4"/>
    <mergeCell ref="AH4:AI4"/>
  </mergeCells>
  <phoneticPr fontId="2"/>
  <dataValidations count="1">
    <dataValidation imeMode="fullKatakana" allowBlank="1" showInputMessage="1" showErrorMessage="1" sqref="M29:AJ29 JI29:KF29 TE29:UB29 ADA29:ADX29 AMW29:ANT29 AWS29:AXP29 BGO29:BHL29 BQK29:BRH29 CAG29:CBD29 CKC29:CKZ29 CTY29:CUV29 DDU29:DER29 DNQ29:DON29 DXM29:DYJ29 EHI29:EIF29 ERE29:ESB29 FBA29:FBX29 FKW29:FLT29 FUS29:FVP29 GEO29:GFL29 GOK29:GPH29 GYG29:GZD29 HIC29:HIZ29 HRY29:HSV29 IBU29:ICR29 ILQ29:IMN29 IVM29:IWJ29 JFI29:JGF29 JPE29:JQB29 JZA29:JZX29 KIW29:KJT29 KSS29:KTP29 LCO29:LDL29 LMK29:LNH29 LWG29:LXD29 MGC29:MGZ29 MPY29:MQV29 MZU29:NAR29 NJQ29:NKN29 NTM29:NUJ29 ODI29:OEF29 ONE29:OOB29 OXA29:OXX29 PGW29:PHT29 PQS29:PRP29 QAO29:QBL29 QKK29:QLH29 QUG29:QVD29 REC29:REZ29 RNY29:ROV29 RXU29:RYR29 SHQ29:SIN29 SRM29:SSJ29 TBI29:TCF29 TLE29:TMB29 TVA29:TVX29 UEW29:UFT29 UOS29:UPP29 UYO29:UZL29 VIK29:VJH29 VSG29:VTD29 WCC29:WCZ29 WLY29:WMV29 WVU29:WWR29 M65566:AJ65566 JI65566:KF65566 TE65566:UB65566 ADA65566:ADX65566 AMW65566:ANT65566 AWS65566:AXP65566 BGO65566:BHL65566 BQK65566:BRH65566 CAG65566:CBD65566 CKC65566:CKZ65566 CTY65566:CUV65566 DDU65566:DER65566 DNQ65566:DON65566 DXM65566:DYJ65566 EHI65566:EIF65566 ERE65566:ESB65566 FBA65566:FBX65566 FKW65566:FLT65566 FUS65566:FVP65566 GEO65566:GFL65566 GOK65566:GPH65566 GYG65566:GZD65566 HIC65566:HIZ65566 HRY65566:HSV65566 IBU65566:ICR65566 ILQ65566:IMN65566 IVM65566:IWJ65566 JFI65566:JGF65566 JPE65566:JQB65566 JZA65566:JZX65566 KIW65566:KJT65566 KSS65566:KTP65566 LCO65566:LDL65566 LMK65566:LNH65566 LWG65566:LXD65566 MGC65566:MGZ65566 MPY65566:MQV65566 MZU65566:NAR65566 NJQ65566:NKN65566 NTM65566:NUJ65566 ODI65566:OEF65566 ONE65566:OOB65566 OXA65566:OXX65566 PGW65566:PHT65566 PQS65566:PRP65566 QAO65566:QBL65566 QKK65566:QLH65566 QUG65566:QVD65566 REC65566:REZ65566 RNY65566:ROV65566 RXU65566:RYR65566 SHQ65566:SIN65566 SRM65566:SSJ65566 TBI65566:TCF65566 TLE65566:TMB65566 TVA65566:TVX65566 UEW65566:UFT65566 UOS65566:UPP65566 UYO65566:UZL65566 VIK65566:VJH65566 VSG65566:VTD65566 WCC65566:WCZ65566 WLY65566:WMV65566 WVU65566:WWR65566 M131102:AJ131102 JI131102:KF131102 TE131102:UB131102 ADA131102:ADX131102 AMW131102:ANT131102 AWS131102:AXP131102 BGO131102:BHL131102 BQK131102:BRH131102 CAG131102:CBD131102 CKC131102:CKZ131102 CTY131102:CUV131102 DDU131102:DER131102 DNQ131102:DON131102 DXM131102:DYJ131102 EHI131102:EIF131102 ERE131102:ESB131102 FBA131102:FBX131102 FKW131102:FLT131102 FUS131102:FVP131102 GEO131102:GFL131102 GOK131102:GPH131102 GYG131102:GZD131102 HIC131102:HIZ131102 HRY131102:HSV131102 IBU131102:ICR131102 ILQ131102:IMN131102 IVM131102:IWJ131102 JFI131102:JGF131102 JPE131102:JQB131102 JZA131102:JZX131102 KIW131102:KJT131102 KSS131102:KTP131102 LCO131102:LDL131102 LMK131102:LNH131102 LWG131102:LXD131102 MGC131102:MGZ131102 MPY131102:MQV131102 MZU131102:NAR131102 NJQ131102:NKN131102 NTM131102:NUJ131102 ODI131102:OEF131102 ONE131102:OOB131102 OXA131102:OXX131102 PGW131102:PHT131102 PQS131102:PRP131102 QAO131102:QBL131102 QKK131102:QLH131102 QUG131102:QVD131102 REC131102:REZ131102 RNY131102:ROV131102 RXU131102:RYR131102 SHQ131102:SIN131102 SRM131102:SSJ131102 TBI131102:TCF131102 TLE131102:TMB131102 TVA131102:TVX131102 UEW131102:UFT131102 UOS131102:UPP131102 UYO131102:UZL131102 VIK131102:VJH131102 VSG131102:VTD131102 WCC131102:WCZ131102 WLY131102:WMV131102 WVU131102:WWR131102 M196638:AJ196638 JI196638:KF196638 TE196638:UB196638 ADA196638:ADX196638 AMW196638:ANT196638 AWS196638:AXP196638 BGO196638:BHL196638 BQK196638:BRH196638 CAG196638:CBD196638 CKC196638:CKZ196638 CTY196638:CUV196638 DDU196638:DER196638 DNQ196638:DON196638 DXM196638:DYJ196638 EHI196638:EIF196638 ERE196638:ESB196638 FBA196638:FBX196638 FKW196638:FLT196638 FUS196638:FVP196638 GEO196638:GFL196638 GOK196638:GPH196638 GYG196638:GZD196638 HIC196638:HIZ196638 HRY196638:HSV196638 IBU196638:ICR196638 ILQ196638:IMN196638 IVM196638:IWJ196638 JFI196638:JGF196638 JPE196638:JQB196638 JZA196638:JZX196638 KIW196638:KJT196638 KSS196638:KTP196638 LCO196638:LDL196638 LMK196638:LNH196638 LWG196638:LXD196638 MGC196638:MGZ196638 MPY196638:MQV196638 MZU196638:NAR196638 NJQ196638:NKN196638 NTM196638:NUJ196638 ODI196638:OEF196638 ONE196638:OOB196638 OXA196638:OXX196638 PGW196638:PHT196638 PQS196638:PRP196638 QAO196638:QBL196638 QKK196638:QLH196638 QUG196638:QVD196638 REC196638:REZ196638 RNY196638:ROV196638 RXU196638:RYR196638 SHQ196638:SIN196638 SRM196638:SSJ196638 TBI196638:TCF196638 TLE196638:TMB196638 TVA196638:TVX196638 UEW196638:UFT196638 UOS196638:UPP196638 UYO196638:UZL196638 VIK196638:VJH196638 VSG196638:VTD196638 WCC196638:WCZ196638 WLY196638:WMV196638 WVU196638:WWR196638 M262174:AJ262174 JI262174:KF262174 TE262174:UB262174 ADA262174:ADX262174 AMW262174:ANT262174 AWS262174:AXP262174 BGO262174:BHL262174 BQK262174:BRH262174 CAG262174:CBD262174 CKC262174:CKZ262174 CTY262174:CUV262174 DDU262174:DER262174 DNQ262174:DON262174 DXM262174:DYJ262174 EHI262174:EIF262174 ERE262174:ESB262174 FBA262174:FBX262174 FKW262174:FLT262174 FUS262174:FVP262174 GEO262174:GFL262174 GOK262174:GPH262174 GYG262174:GZD262174 HIC262174:HIZ262174 HRY262174:HSV262174 IBU262174:ICR262174 ILQ262174:IMN262174 IVM262174:IWJ262174 JFI262174:JGF262174 JPE262174:JQB262174 JZA262174:JZX262174 KIW262174:KJT262174 KSS262174:KTP262174 LCO262174:LDL262174 LMK262174:LNH262174 LWG262174:LXD262174 MGC262174:MGZ262174 MPY262174:MQV262174 MZU262174:NAR262174 NJQ262174:NKN262174 NTM262174:NUJ262174 ODI262174:OEF262174 ONE262174:OOB262174 OXA262174:OXX262174 PGW262174:PHT262174 PQS262174:PRP262174 QAO262174:QBL262174 QKK262174:QLH262174 QUG262174:QVD262174 REC262174:REZ262174 RNY262174:ROV262174 RXU262174:RYR262174 SHQ262174:SIN262174 SRM262174:SSJ262174 TBI262174:TCF262174 TLE262174:TMB262174 TVA262174:TVX262174 UEW262174:UFT262174 UOS262174:UPP262174 UYO262174:UZL262174 VIK262174:VJH262174 VSG262174:VTD262174 WCC262174:WCZ262174 WLY262174:WMV262174 WVU262174:WWR262174 M327710:AJ327710 JI327710:KF327710 TE327710:UB327710 ADA327710:ADX327710 AMW327710:ANT327710 AWS327710:AXP327710 BGO327710:BHL327710 BQK327710:BRH327710 CAG327710:CBD327710 CKC327710:CKZ327710 CTY327710:CUV327710 DDU327710:DER327710 DNQ327710:DON327710 DXM327710:DYJ327710 EHI327710:EIF327710 ERE327710:ESB327710 FBA327710:FBX327710 FKW327710:FLT327710 FUS327710:FVP327710 GEO327710:GFL327710 GOK327710:GPH327710 GYG327710:GZD327710 HIC327710:HIZ327710 HRY327710:HSV327710 IBU327710:ICR327710 ILQ327710:IMN327710 IVM327710:IWJ327710 JFI327710:JGF327710 JPE327710:JQB327710 JZA327710:JZX327710 KIW327710:KJT327710 KSS327710:KTP327710 LCO327710:LDL327710 LMK327710:LNH327710 LWG327710:LXD327710 MGC327710:MGZ327710 MPY327710:MQV327710 MZU327710:NAR327710 NJQ327710:NKN327710 NTM327710:NUJ327710 ODI327710:OEF327710 ONE327710:OOB327710 OXA327710:OXX327710 PGW327710:PHT327710 PQS327710:PRP327710 QAO327710:QBL327710 QKK327710:QLH327710 QUG327710:QVD327710 REC327710:REZ327710 RNY327710:ROV327710 RXU327710:RYR327710 SHQ327710:SIN327710 SRM327710:SSJ327710 TBI327710:TCF327710 TLE327710:TMB327710 TVA327710:TVX327710 UEW327710:UFT327710 UOS327710:UPP327710 UYO327710:UZL327710 VIK327710:VJH327710 VSG327710:VTD327710 WCC327710:WCZ327710 WLY327710:WMV327710 WVU327710:WWR327710 M393246:AJ393246 JI393246:KF393246 TE393246:UB393246 ADA393246:ADX393246 AMW393246:ANT393246 AWS393246:AXP393246 BGO393246:BHL393246 BQK393246:BRH393246 CAG393246:CBD393246 CKC393246:CKZ393246 CTY393246:CUV393246 DDU393246:DER393246 DNQ393246:DON393246 DXM393246:DYJ393246 EHI393246:EIF393246 ERE393246:ESB393246 FBA393246:FBX393246 FKW393246:FLT393246 FUS393246:FVP393246 GEO393246:GFL393246 GOK393246:GPH393246 GYG393246:GZD393246 HIC393246:HIZ393246 HRY393246:HSV393246 IBU393246:ICR393246 ILQ393246:IMN393246 IVM393246:IWJ393246 JFI393246:JGF393246 JPE393246:JQB393246 JZA393246:JZX393246 KIW393246:KJT393246 KSS393246:KTP393246 LCO393246:LDL393246 LMK393246:LNH393246 LWG393246:LXD393246 MGC393246:MGZ393246 MPY393246:MQV393246 MZU393246:NAR393246 NJQ393246:NKN393246 NTM393246:NUJ393246 ODI393246:OEF393246 ONE393246:OOB393246 OXA393246:OXX393246 PGW393246:PHT393246 PQS393246:PRP393246 QAO393246:QBL393246 QKK393246:QLH393246 QUG393246:QVD393246 REC393246:REZ393246 RNY393246:ROV393246 RXU393246:RYR393246 SHQ393246:SIN393246 SRM393246:SSJ393246 TBI393246:TCF393246 TLE393246:TMB393246 TVA393246:TVX393246 UEW393246:UFT393246 UOS393246:UPP393246 UYO393246:UZL393246 VIK393246:VJH393246 VSG393246:VTD393246 WCC393246:WCZ393246 WLY393246:WMV393246 WVU393246:WWR393246 M458782:AJ458782 JI458782:KF458782 TE458782:UB458782 ADA458782:ADX458782 AMW458782:ANT458782 AWS458782:AXP458782 BGO458782:BHL458782 BQK458782:BRH458782 CAG458782:CBD458782 CKC458782:CKZ458782 CTY458782:CUV458782 DDU458782:DER458782 DNQ458782:DON458782 DXM458782:DYJ458782 EHI458782:EIF458782 ERE458782:ESB458782 FBA458782:FBX458782 FKW458782:FLT458782 FUS458782:FVP458782 GEO458782:GFL458782 GOK458782:GPH458782 GYG458782:GZD458782 HIC458782:HIZ458782 HRY458782:HSV458782 IBU458782:ICR458782 ILQ458782:IMN458782 IVM458782:IWJ458782 JFI458782:JGF458782 JPE458782:JQB458782 JZA458782:JZX458782 KIW458782:KJT458782 KSS458782:KTP458782 LCO458782:LDL458782 LMK458782:LNH458782 LWG458782:LXD458782 MGC458782:MGZ458782 MPY458782:MQV458782 MZU458782:NAR458782 NJQ458782:NKN458782 NTM458782:NUJ458782 ODI458782:OEF458782 ONE458782:OOB458782 OXA458782:OXX458782 PGW458782:PHT458782 PQS458782:PRP458782 QAO458782:QBL458782 QKK458782:QLH458782 QUG458782:QVD458782 REC458782:REZ458782 RNY458782:ROV458782 RXU458782:RYR458782 SHQ458782:SIN458782 SRM458782:SSJ458782 TBI458782:TCF458782 TLE458782:TMB458782 TVA458782:TVX458782 UEW458782:UFT458782 UOS458782:UPP458782 UYO458782:UZL458782 VIK458782:VJH458782 VSG458782:VTD458782 WCC458782:WCZ458782 WLY458782:WMV458782 WVU458782:WWR458782 M524318:AJ524318 JI524318:KF524318 TE524318:UB524318 ADA524318:ADX524318 AMW524318:ANT524318 AWS524318:AXP524318 BGO524318:BHL524318 BQK524318:BRH524318 CAG524318:CBD524318 CKC524318:CKZ524318 CTY524318:CUV524318 DDU524318:DER524318 DNQ524318:DON524318 DXM524318:DYJ524318 EHI524318:EIF524318 ERE524318:ESB524318 FBA524318:FBX524318 FKW524318:FLT524318 FUS524318:FVP524318 GEO524318:GFL524318 GOK524318:GPH524318 GYG524318:GZD524318 HIC524318:HIZ524318 HRY524318:HSV524318 IBU524318:ICR524318 ILQ524318:IMN524318 IVM524318:IWJ524318 JFI524318:JGF524318 JPE524318:JQB524318 JZA524318:JZX524318 KIW524318:KJT524318 KSS524318:KTP524318 LCO524318:LDL524318 LMK524318:LNH524318 LWG524318:LXD524318 MGC524318:MGZ524318 MPY524318:MQV524318 MZU524318:NAR524318 NJQ524318:NKN524318 NTM524318:NUJ524318 ODI524318:OEF524318 ONE524318:OOB524318 OXA524318:OXX524318 PGW524318:PHT524318 PQS524318:PRP524318 QAO524318:QBL524318 QKK524318:QLH524318 QUG524318:QVD524318 REC524318:REZ524318 RNY524318:ROV524318 RXU524318:RYR524318 SHQ524318:SIN524318 SRM524318:SSJ524318 TBI524318:TCF524318 TLE524318:TMB524318 TVA524318:TVX524318 UEW524318:UFT524318 UOS524318:UPP524318 UYO524318:UZL524318 VIK524318:VJH524318 VSG524318:VTD524318 WCC524318:WCZ524318 WLY524318:WMV524318 WVU524318:WWR524318 M589854:AJ589854 JI589854:KF589854 TE589854:UB589854 ADA589854:ADX589854 AMW589854:ANT589854 AWS589854:AXP589854 BGO589854:BHL589854 BQK589854:BRH589854 CAG589854:CBD589854 CKC589854:CKZ589854 CTY589854:CUV589854 DDU589854:DER589854 DNQ589854:DON589854 DXM589854:DYJ589854 EHI589854:EIF589854 ERE589854:ESB589854 FBA589854:FBX589854 FKW589854:FLT589854 FUS589854:FVP589854 GEO589854:GFL589854 GOK589854:GPH589854 GYG589854:GZD589854 HIC589854:HIZ589854 HRY589854:HSV589854 IBU589854:ICR589854 ILQ589854:IMN589854 IVM589854:IWJ589854 JFI589854:JGF589854 JPE589854:JQB589854 JZA589854:JZX589854 KIW589854:KJT589854 KSS589854:KTP589854 LCO589854:LDL589854 LMK589854:LNH589854 LWG589854:LXD589854 MGC589854:MGZ589854 MPY589854:MQV589854 MZU589854:NAR589854 NJQ589854:NKN589854 NTM589854:NUJ589854 ODI589854:OEF589854 ONE589854:OOB589854 OXA589854:OXX589854 PGW589854:PHT589854 PQS589854:PRP589854 QAO589854:QBL589854 QKK589854:QLH589854 QUG589854:QVD589854 REC589854:REZ589854 RNY589854:ROV589854 RXU589854:RYR589854 SHQ589854:SIN589854 SRM589854:SSJ589854 TBI589854:TCF589854 TLE589854:TMB589854 TVA589854:TVX589854 UEW589854:UFT589854 UOS589854:UPP589854 UYO589854:UZL589854 VIK589854:VJH589854 VSG589854:VTD589854 WCC589854:WCZ589854 WLY589854:WMV589854 WVU589854:WWR589854 M655390:AJ655390 JI655390:KF655390 TE655390:UB655390 ADA655390:ADX655390 AMW655390:ANT655390 AWS655390:AXP655390 BGO655390:BHL655390 BQK655390:BRH655390 CAG655390:CBD655390 CKC655390:CKZ655390 CTY655390:CUV655390 DDU655390:DER655390 DNQ655390:DON655390 DXM655390:DYJ655390 EHI655390:EIF655390 ERE655390:ESB655390 FBA655390:FBX655390 FKW655390:FLT655390 FUS655390:FVP655390 GEO655390:GFL655390 GOK655390:GPH655390 GYG655390:GZD655390 HIC655390:HIZ655390 HRY655390:HSV655390 IBU655390:ICR655390 ILQ655390:IMN655390 IVM655390:IWJ655390 JFI655390:JGF655390 JPE655390:JQB655390 JZA655390:JZX655390 KIW655390:KJT655390 KSS655390:KTP655390 LCO655390:LDL655390 LMK655390:LNH655390 LWG655390:LXD655390 MGC655390:MGZ655390 MPY655390:MQV655390 MZU655390:NAR655390 NJQ655390:NKN655390 NTM655390:NUJ655390 ODI655390:OEF655390 ONE655390:OOB655390 OXA655390:OXX655390 PGW655390:PHT655390 PQS655390:PRP655390 QAO655390:QBL655390 QKK655390:QLH655390 QUG655390:QVD655390 REC655390:REZ655390 RNY655390:ROV655390 RXU655390:RYR655390 SHQ655390:SIN655390 SRM655390:SSJ655390 TBI655390:TCF655390 TLE655390:TMB655390 TVA655390:TVX655390 UEW655390:UFT655390 UOS655390:UPP655390 UYO655390:UZL655390 VIK655390:VJH655390 VSG655390:VTD655390 WCC655390:WCZ655390 WLY655390:WMV655390 WVU655390:WWR655390 M720926:AJ720926 JI720926:KF720926 TE720926:UB720926 ADA720926:ADX720926 AMW720926:ANT720926 AWS720926:AXP720926 BGO720926:BHL720926 BQK720926:BRH720926 CAG720926:CBD720926 CKC720926:CKZ720926 CTY720926:CUV720926 DDU720926:DER720926 DNQ720926:DON720926 DXM720926:DYJ720926 EHI720926:EIF720926 ERE720926:ESB720926 FBA720926:FBX720926 FKW720926:FLT720926 FUS720926:FVP720926 GEO720926:GFL720926 GOK720926:GPH720926 GYG720926:GZD720926 HIC720926:HIZ720926 HRY720926:HSV720926 IBU720926:ICR720926 ILQ720926:IMN720926 IVM720926:IWJ720926 JFI720926:JGF720926 JPE720926:JQB720926 JZA720926:JZX720926 KIW720926:KJT720926 KSS720926:KTP720926 LCO720926:LDL720926 LMK720926:LNH720926 LWG720926:LXD720926 MGC720926:MGZ720926 MPY720926:MQV720926 MZU720926:NAR720926 NJQ720926:NKN720926 NTM720926:NUJ720926 ODI720926:OEF720926 ONE720926:OOB720926 OXA720926:OXX720926 PGW720926:PHT720926 PQS720926:PRP720926 QAO720926:QBL720926 QKK720926:QLH720926 QUG720926:QVD720926 REC720926:REZ720926 RNY720926:ROV720926 RXU720926:RYR720926 SHQ720926:SIN720926 SRM720926:SSJ720926 TBI720926:TCF720926 TLE720926:TMB720926 TVA720926:TVX720926 UEW720926:UFT720926 UOS720926:UPP720926 UYO720926:UZL720926 VIK720926:VJH720926 VSG720926:VTD720926 WCC720926:WCZ720926 WLY720926:WMV720926 WVU720926:WWR720926 M786462:AJ786462 JI786462:KF786462 TE786462:UB786462 ADA786462:ADX786462 AMW786462:ANT786462 AWS786462:AXP786462 BGO786462:BHL786462 BQK786462:BRH786462 CAG786462:CBD786462 CKC786462:CKZ786462 CTY786462:CUV786462 DDU786462:DER786462 DNQ786462:DON786462 DXM786462:DYJ786462 EHI786462:EIF786462 ERE786462:ESB786462 FBA786462:FBX786462 FKW786462:FLT786462 FUS786462:FVP786462 GEO786462:GFL786462 GOK786462:GPH786462 GYG786462:GZD786462 HIC786462:HIZ786462 HRY786462:HSV786462 IBU786462:ICR786462 ILQ786462:IMN786462 IVM786462:IWJ786462 JFI786462:JGF786462 JPE786462:JQB786462 JZA786462:JZX786462 KIW786462:KJT786462 KSS786462:KTP786462 LCO786462:LDL786462 LMK786462:LNH786462 LWG786462:LXD786462 MGC786462:MGZ786462 MPY786462:MQV786462 MZU786462:NAR786462 NJQ786462:NKN786462 NTM786462:NUJ786462 ODI786462:OEF786462 ONE786462:OOB786462 OXA786462:OXX786462 PGW786462:PHT786462 PQS786462:PRP786462 QAO786462:QBL786462 QKK786462:QLH786462 QUG786462:QVD786462 REC786462:REZ786462 RNY786462:ROV786462 RXU786462:RYR786462 SHQ786462:SIN786462 SRM786462:SSJ786462 TBI786462:TCF786462 TLE786462:TMB786462 TVA786462:TVX786462 UEW786462:UFT786462 UOS786462:UPP786462 UYO786462:UZL786462 VIK786462:VJH786462 VSG786462:VTD786462 WCC786462:WCZ786462 WLY786462:WMV786462 WVU786462:WWR786462 M851998:AJ851998 JI851998:KF851998 TE851998:UB851998 ADA851998:ADX851998 AMW851998:ANT851998 AWS851998:AXP851998 BGO851998:BHL851998 BQK851998:BRH851998 CAG851998:CBD851998 CKC851998:CKZ851998 CTY851998:CUV851998 DDU851998:DER851998 DNQ851998:DON851998 DXM851998:DYJ851998 EHI851998:EIF851998 ERE851998:ESB851998 FBA851998:FBX851998 FKW851998:FLT851998 FUS851998:FVP851998 GEO851998:GFL851998 GOK851998:GPH851998 GYG851998:GZD851998 HIC851998:HIZ851998 HRY851998:HSV851998 IBU851998:ICR851998 ILQ851998:IMN851998 IVM851998:IWJ851998 JFI851998:JGF851998 JPE851998:JQB851998 JZA851998:JZX851998 KIW851998:KJT851998 KSS851998:KTP851998 LCO851998:LDL851998 LMK851998:LNH851998 LWG851998:LXD851998 MGC851998:MGZ851998 MPY851998:MQV851998 MZU851998:NAR851998 NJQ851998:NKN851998 NTM851998:NUJ851998 ODI851998:OEF851998 ONE851998:OOB851998 OXA851998:OXX851998 PGW851998:PHT851998 PQS851998:PRP851998 QAO851998:QBL851998 QKK851998:QLH851998 QUG851998:QVD851998 REC851998:REZ851998 RNY851998:ROV851998 RXU851998:RYR851998 SHQ851998:SIN851998 SRM851998:SSJ851998 TBI851998:TCF851998 TLE851998:TMB851998 TVA851998:TVX851998 UEW851998:UFT851998 UOS851998:UPP851998 UYO851998:UZL851998 VIK851998:VJH851998 VSG851998:VTD851998 WCC851998:WCZ851998 WLY851998:WMV851998 WVU851998:WWR851998 M917534:AJ917534 JI917534:KF917534 TE917534:UB917534 ADA917534:ADX917534 AMW917534:ANT917534 AWS917534:AXP917534 BGO917534:BHL917534 BQK917534:BRH917534 CAG917534:CBD917534 CKC917534:CKZ917534 CTY917534:CUV917534 DDU917534:DER917534 DNQ917534:DON917534 DXM917534:DYJ917534 EHI917534:EIF917534 ERE917534:ESB917534 FBA917534:FBX917534 FKW917534:FLT917534 FUS917534:FVP917534 GEO917534:GFL917534 GOK917534:GPH917534 GYG917534:GZD917534 HIC917534:HIZ917534 HRY917534:HSV917534 IBU917534:ICR917534 ILQ917534:IMN917534 IVM917534:IWJ917534 JFI917534:JGF917534 JPE917534:JQB917534 JZA917534:JZX917534 KIW917534:KJT917534 KSS917534:KTP917534 LCO917534:LDL917534 LMK917534:LNH917534 LWG917534:LXD917534 MGC917534:MGZ917534 MPY917534:MQV917534 MZU917534:NAR917534 NJQ917534:NKN917534 NTM917534:NUJ917534 ODI917534:OEF917534 ONE917534:OOB917534 OXA917534:OXX917534 PGW917534:PHT917534 PQS917534:PRP917534 QAO917534:QBL917534 QKK917534:QLH917534 QUG917534:QVD917534 REC917534:REZ917534 RNY917534:ROV917534 RXU917534:RYR917534 SHQ917534:SIN917534 SRM917534:SSJ917534 TBI917534:TCF917534 TLE917534:TMB917534 TVA917534:TVX917534 UEW917534:UFT917534 UOS917534:UPP917534 UYO917534:UZL917534 VIK917534:VJH917534 VSG917534:VTD917534 WCC917534:WCZ917534 WLY917534:WMV917534 WVU917534:WWR917534 M983070:AJ983070 JI983070:KF983070 TE983070:UB983070 ADA983070:ADX983070 AMW983070:ANT983070 AWS983070:AXP983070 BGO983070:BHL983070 BQK983070:BRH983070 CAG983070:CBD983070 CKC983070:CKZ983070 CTY983070:CUV983070 DDU983070:DER983070 DNQ983070:DON983070 DXM983070:DYJ983070 EHI983070:EIF983070 ERE983070:ESB983070 FBA983070:FBX983070 FKW983070:FLT983070 FUS983070:FVP983070 GEO983070:GFL983070 GOK983070:GPH983070 GYG983070:GZD983070 HIC983070:HIZ983070 HRY983070:HSV983070 IBU983070:ICR983070 ILQ983070:IMN983070 IVM983070:IWJ983070 JFI983070:JGF983070 JPE983070:JQB983070 JZA983070:JZX983070 KIW983070:KJT983070 KSS983070:KTP983070 LCO983070:LDL983070 LMK983070:LNH983070 LWG983070:LXD983070 MGC983070:MGZ983070 MPY983070:MQV983070 MZU983070:NAR983070 NJQ983070:NKN983070 NTM983070:NUJ983070 ODI983070:OEF983070 ONE983070:OOB983070 OXA983070:OXX983070 PGW983070:PHT983070 PQS983070:PRP983070 QAO983070:QBL983070 QKK983070:QLH983070 QUG983070:QVD983070 REC983070:REZ983070 RNY983070:ROV983070 RXU983070:RYR983070 SHQ983070:SIN983070 SRM983070:SSJ983070 TBI983070:TCF983070 TLE983070:TMB983070 TVA983070:TVX983070 UEW983070:UFT983070 UOS983070:UPP983070 UYO983070:UZL983070 VIK983070:VJH983070 VSG983070:VTD983070 WCC983070:WCZ983070 WLY983070:WMV983070 WVU983070:WWR983070" xr:uid="{97278B41-3660-4196-936A-2423521ED006}"/>
  </dataValidations>
  <pageMargins left="0.70866141732283472" right="0.70866141732283472" top="0.74803149606299213" bottom="0.74803149606299213" header="0.31496062992125984" footer="0.31496062992125984"/>
  <pageSetup paperSize="9" scale="80"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14</xdr:col>
                    <xdr:colOff>106680</xdr:colOff>
                    <xdr:row>26</xdr:row>
                    <xdr:rowOff>76200</xdr:rowOff>
                  </from>
                  <to>
                    <xdr:col>16</xdr:col>
                    <xdr:colOff>175260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23</xdr:col>
                    <xdr:colOff>114300</xdr:colOff>
                    <xdr:row>26</xdr:row>
                    <xdr:rowOff>76200</xdr:rowOff>
                  </from>
                  <to>
                    <xdr:col>25</xdr:col>
                    <xdr:colOff>190500</xdr:colOff>
                    <xdr:row>27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3C9A-1EB9-4C13-8F5B-9F33D1FE916B}">
  <dimension ref="A1:AG71"/>
  <sheetViews>
    <sheetView workbookViewId="0">
      <selection activeCell="G15" sqref="G15"/>
    </sheetView>
  </sheetViews>
  <sheetFormatPr defaultRowHeight="18"/>
  <cols>
    <col min="1" max="1" width="11.8984375" bestFit="1" customWidth="1"/>
    <col min="3" max="3" width="8.19921875" bestFit="1" customWidth="1"/>
    <col min="5" max="6" width="9" customWidth="1"/>
    <col min="7" max="7" width="12.8984375" customWidth="1"/>
    <col min="8" max="9" width="9" customWidth="1"/>
    <col min="10" max="10" width="18.19921875" customWidth="1"/>
    <col min="11" max="15" width="9" customWidth="1"/>
    <col min="16" max="16" width="15.59765625" customWidth="1"/>
    <col min="17" max="17" width="9" customWidth="1"/>
    <col min="18" max="18" width="23.69921875" customWidth="1"/>
    <col min="19" max="19" width="25" customWidth="1"/>
    <col min="20" max="23" width="9" customWidth="1"/>
  </cols>
  <sheetData>
    <row r="1" spans="1:33">
      <c r="A1" s="387" t="s">
        <v>202</v>
      </c>
      <c r="B1" s="387" t="s">
        <v>202</v>
      </c>
      <c r="C1" s="385" t="s">
        <v>203</v>
      </c>
      <c r="D1" s="389" t="s">
        <v>204</v>
      </c>
      <c r="E1" s="385" t="s">
        <v>205</v>
      </c>
      <c r="F1" s="389" t="s">
        <v>206</v>
      </c>
      <c r="G1" s="385" t="s">
        <v>207</v>
      </c>
      <c r="H1" s="385" t="s">
        <v>208</v>
      </c>
      <c r="I1" s="389" t="s">
        <v>209</v>
      </c>
      <c r="J1" s="392" t="s">
        <v>210</v>
      </c>
      <c r="K1" s="393"/>
      <c r="L1" s="393"/>
      <c r="M1" s="393"/>
      <c r="N1" s="393"/>
      <c r="O1" s="394"/>
      <c r="P1" s="392" t="s">
        <v>211</v>
      </c>
      <c r="Q1" s="394"/>
      <c r="R1" s="385" t="s">
        <v>212</v>
      </c>
      <c r="S1" s="398" t="s">
        <v>213</v>
      </c>
      <c r="T1" s="400" t="s">
        <v>214</v>
      </c>
      <c r="U1" s="402" t="s">
        <v>215</v>
      </c>
      <c r="V1" s="403"/>
      <c r="W1" s="403"/>
      <c r="X1" s="404"/>
      <c r="Y1" s="405" t="s">
        <v>216</v>
      </c>
      <c r="Z1" s="407" t="s">
        <v>217</v>
      </c>
      <c r="AA1" s="407"/>
      <c r="AB1" s="407"/>
      <c r="AC1" s="408"/>
      <c r="AD1" s="409" t="s">
        <v>218</v>
      </c>
      <c r="AE1" s="395" t="s">
        <v>219</v>
      </c>
      <c r="AF1" s="385" t="s">
        <v>220</v>
      </c>
      <c r="AG1" s="385" t="s">
        <v>221</v>
      </c>
    </row>
    <row r="2" spans="1:33" ht="26.4">
      <c r="A2" s="388"/>
      <c r="B2" s="388"/>
      <c r="C2" s="386"/>
      <c r="D2" s="386"/>
      <c r="E2" s="386"/>
      <c r="F2" s="386"/>
      <c r="G2" s="386"/>
      <c r="H2" s="390"/>
      <c r="I2" s="391"/>
      <c r="J2" s="71" t="s">
        <v>222</v>
      </c>
      <c r="K2" s="71" t="s">
        <v>223</v>
      </c>
      <c r="L2" s="71" t="s">
        <v>224</v>
      </c>
      <c r="M2" s="71" t="s">
        <v>225</v>
      </c>
      <c r="N2" s="71" t="s">
        <v>226</v>
      </c>
      <c r="O2" s="71" t="s">
        <v>227</v>
      </c>
      <c r="P2" s="71" t="s">
        <v>228</v>
      </c>
      <c r="Q2" s="71" t="s">
        <v>229</v>
      </c>
      <c r="R2" s="386"/>
      <c r="S2" s="399"/>
      <c r="T2" s="401"/>
      <c r="U2" s="72" t="s">
        <v>230</v>
      </c>
      <c r="V2" s="73" t="s">
        <v>231</v>
      </c>
      <c r="W2" s="74" t="s">
        <v>253</v>
      </c>
      <c r="X2" s="73" t="s">
        <v>231</v>
      </c>
      <c r="Y2" s="406"/>
      <c r="Z2" s="75" t="s">
        <v>233</v>
      </c>
      <c r="AA2" s="76" t="s">
        <v>234</v>
      </c>
      <c r="AB2" s="77" t="s">
        <v>232</v>
      </c>
      <c r="AC2" s="76" t="s">
        <v>234</v>
      </c>
      <c r="AD2" s="410"/>
      <c r="AE2" s="396"/>
      <c r="AF2" s="386"/>
      <c r="AG2" s="397"/>
    </row>
    <row r="3" spans="1:33" s="80" customFormat="1">
      <c r="A3" s="79"/>
      <c r="B3" s="79"/>
      <c r="C3" s="81">
        <f>DATE(2023,別記第１号様式!AG4,別記第１号様式!AJ4)</f>
        <v>44895</v>
      </c>
      <c r="D3" s="79">
        <f>別記第１号様式!S19</f>
        <v>0</v>
      </c>
      <c r="E3" s="79" t="str">
        <f>IF(E5=1,IF(別記第１号様式!P20="〇","私立","公立"),"〇印エラー")</f>
        <v>〇印エラー</v>
      </c>
      <c r="F3" s="79" t="str">
        <f>IF(F5=1,F6&amp;F7&amp;F8&amp;F9&amp;F10,"〇印エラー")</f>
        <v>〇印エラー</v>
      </c>
      <c r="G3" s="79">
        <f>別記第１号様式!AA19</f>
        <v>0</v>
      </c>
      <c r="H3" s="81">
        <f>別記第１号様式!V27</f>
        <v>0</v>
      </c>
      <c r="I3" s="82" t="str">
        <f>別記第１号様式!AH27</f>
        <v/>
      </c>
      <c r="J3" s="79">
        <f>別記第１号様式!T9</f>
        <v>0</v>
      </c>
      <c r="K3" s="79">
        <f>別記第１号様式!AE9</f>
        <v>0</v>
      </c>
      <c r="L3" s="79">
        <f>別記第１号様式!W10</f>
        <v>0</v>
      </c>
      <c r="M3" s="79">
        <f>別記第１号様式!AE10</f>
        <v>0</v>
      </c>
      <c r="N3" s="79">
        <f>別記第１号様式!P38</f>
        <v>0</v>
      </c>
      <c r="O3" s="79">
        <f>別記第１号様式!P39</f>
        <v>0</v>
      </c>
      <c r="P3" s="79" t="str">
        <f>別記第１号様式!W28&amp;" "&amp;別記第１号様式!W29&amp;" "&amp;別記第１号様式!W30</f>
        <v xml:space="preserve">  </v>
      </c>
      <c r="Q3" s="83">
        <f>別記第１号様式!AB25</f>
        <v>0</v>
      </c>
      <c r="R3" s="78" t="str">
        <f>別記第１号様式!Q31&amp;" "&amp;別記第１号様式!AC31&amp;" "&amp;別記第１号様式!Q32&amp;" "&amp;別記第１号様式!AC32&amp;" "&amp;別記第１号様式!Q33&amp;" "&amp;別記第１号様式!AC33</f>
        <v xml:space="preserve">     </v>
      </c>
      <c r="S3" s="79" t="str">
        <f>S5&amp;" "&amp;S6&amp;" "&amp;S7&amp;" "&amp;S8&amp;" "&amp;S9&amp;" "&amp;S10&amp;" "&amp;S11&amp;" "&amp;S12</f>
        <v xml:space="preserve">       </v>
      </c>
      <c r="T3" s="79" t="str">
        <f>IF(別記第１号様式!P24="〇","バス","宿泊")</f>
        <v>宿泊</v>
      </c>
      <c r="U3" s="79" t="str">
        <f>IF($T3="バス",別記第１号様式!AB24,"")</f>
        <v/>
      </c>
      <c r="V3" s="84" t="str">
        <f>IF($T3="バス",別記第１号様式!P26,"")</f>
        <v/>
      </c>
      <c r="W3" s="87" t="str">
        <f>別記第１号様式!AF25</f>
        <v/>
      </c>
      <c r="X3" s="84" t="str">
        <f>IF($T3="宿泊",別記第１号様式!P26,"")</f>
        <v/>
      </c>
      <c r="Y3" s="79"/>
      <c r="Z3" s="79"/>
      <c r="AA3" s="79"/>
      <c r="AB3" s="79"/>
      <c r="AC3" s="79"/>
      <c r="AD3" s="79"/>
      <c r="AE3" s="79"/>
      <c r="AF3" s="79"/>
      <c r="AG3" s="79"/>
    </row>
    <row r="5" spans="1:33">
      <c r="A5" s="85"/>
      <c r="B5" s="85"/>
      <c r="C5" s="85"/>
      <c r="D5" s="85"/>
      <c r="E5" s="85">
        <f>COUNTA(別記第１号様式!P20,別記第１号様式!AB20)</f>
        <v>0</v>
      </c>
      <c r="F5" s="85">
        <f>COUNTA(別記第１号様式!P21,別記第１号様式!W21,別記第１号様式!AE21,別記第１号様式!P22,別記第１号様式!AB22)</f>
        <v>0</v>
      </c>
      <c r="G5" s="85"/>
      <c r="H5" s="85"/>
      <c r="I5" s="85"/>
      <c r="J5" s="85"/>
      <c r="K5" s="85"/>
      <c r="L5" s="85"/>
      <c r="M5" s="85"/>
      <c r="N5" s="85"/>
      <c r="O5" s="85"/>
      <c r="P5" s="85"/>
      <c r="Q5" s="85"/>
      <c r="R5" s="85"/>
      <c r="S5" s="85" t="str">
        <f>IF(別記第１号様式!P34="〇",別記第１号様式!S34,"")</f>
        <v/>
      </c>
      <c r="T5" s="85"/>
      <c r="U5" s="85"/>
      <c r="V5" s="85"/>
      <c r="W5" s="85"/>
      <c r="X5" s="85"/>
    </row>
    <row r="6" spans="1:33">
      <c r="F6" s="85" t="str">
        <f>IF(別記第１号様式!P21="","","小学校")</f>
        <v/>
      </c>
      <c r="S6" s="85" t="str">
        <f>IF(別記第１号様式!X34="〇",別記第１号様式!Z34,"")</f>
        <v/>
      </c>
    </row>
    <row r="7" spans="1:33">
      <c r="D7" s="85"/>
      <c r="F7" s="85" t="str">
        <f>IF(別記第１号様式!W21="","","中学校")</f>
        <v/>
      </c>
      <c r="S7" s="85" t="str">
        <f>IF(別記第１号様式!AE34="〇",別記第１号様式!AH34,"")</f>
        <v/>
      </c>
      <c r="X7" t="s">
        <v>252</v>
      </c>
    </row>
    <row r="8" spans="1:33">
      <c r="F8" s="85" t="str">
        <f>IF(別記第１号様式!AE21="","","高校")</f>
        <v/>
      </c>
      <c r="S8" s="85" t="str">
        <f>IF(別記第１号様式!P35="〇",別記第１号様式!S35,"")</f>
        <v/>
      </c>
    </row>
    <row r="9" spans="1:33">
      <c r="F9" s="85" t="str">
        <f>IF(別記第１号様式!P22="","","中等教育学校")</f>
        <v/>
      </c>
      <c r="S9" s="85" t="str">
        <f>IF(別記第１号様式!X35="〇",別記第１号様式!Z35,"")</f>
        <v/>
      </c>
    </row>
    <row r="10" spans="1:33">
      <c r="F10" s="85" t="str">
        <f>IF(別記第１号様式!AB22="","","特別支援学校")</f>
        <v/>
      </c>
      <c r="S10" s="85" t="str">
        <f>IF(別記第１号様式!AE35="〇",別記第１号様式!AH35,"")</f>
        <v/>
      </c>
    </row>
    <row r="11" spans="1:33">
      <c r="S11" s="85" t="str">
        <f>IF(別記第１号様式!P36="〇",別記第１号様式!S36,"")</f>
        <v/>
      </c>
    </row>
    <row r="12" spans="1:33">
      <c r="S12" s="85" t="str">
        <f>IF(別記第１号様式!X36="〇",別記第１号様式!Z36,"")</f>
        <v/>
      </c>
    </row>
    <row r="13" spans="1:33">
      <c r="S13" t="str">
        <f>IF(別記第１号様式!P41="〇",別記第１号様式!S41,"")</f>
        <v/>
      </c>
    </row>
    <row r="24" spans="1:1">
      <c r="A24" t="s">
        <v>182</v>
      </c>
    </row>
    <row r="25" spans="1:1">
      <c r="A25" s="56" t="s">
        <v>135</v>
      </c>
    </row>
    <row r="26" spans="1:1">
      <c r="A26" s="56" t="s">
        <v>136</v>
      </c>
    </row>
    <row r="27" spans="1:1">
      <c r="A27" s="56" t="s">
        <v>137</v>
      </c>
    </row>
    <row r="28" spans="1:1">
      <c r="A28" s="56" t="s">
        <v>138</v>
      </c>
    </row>
    <row r="29" spans="1:1">
      <c r="A29" s="56" t="s">
        <v>139</v>
      </c>
    </row>
    <row r="30" spans="1:1">
      <c r="A30" s="56" t="s">
        <v>140</v>
      </c>
    </row>
    <row r="31" spans="1:1">
      <c r="A31" s="56" t="s">
        <v>141</v>
      </c>
    </row>
    <row r="32" spans="1:1">
      <c r="A32" s="56" t="s">
        <v>142</v>
      </c>
    </row>
    <row r="33" spans="1:1">
      <c r="A33" s="56" t="s">
        <v>143</v>
      </c>
    </row>
    <row r="34" spans="1:1">
      <c r="A34" s="56" t="s">
        <v>144</v>
      </c>
    </row>
    <row r="35" spans="1:1">
      <c r="A35" s="56" t="s">
        <v>145</v>
      </c>
    </row>
    <row r="36" spans="1:1">
      <c r="A36" s="56" t="s">
        <v>146</v>
      </c>
    </row>
    <row r="37" spans="1:1">
      <c r="A37" s="56" t="s">
        <v>147</v>
      </c>
    </row>
    <row r="38" spans="1:1">
      <c r="A38" s="56" t="s">
        <v>148</v>
      </c>
    </row>
    <row r="39" spans="1:1">
      <c r="A39" s="56" t="s">
        <v>149</v>
      </c>
    </row>
    <row r="40" spans="1:1">
      <c r="A40" s="56" t="s">
        <v>150</v>
      </c>
    </row>
    <row r="41" spans="1:1">
      <c r="A41" s="56" t="s">
        <v>151</v>
      </c>
    </row>
    <row r="42" spans="1:1">
      <c r="A42" s="56" t="s">
        <v>152</v>
      </c>
    </row>
    <row r="43" spans="1:1">
      <c r="A43" s="56" t="s">
        <v>153</v>
      </c>
    </row>
    <row r="44" spans="1:1">
      <c r="A44" s="56" t="s">
        <v>154</v>
      </c>
    </row>
    <row r="45" spans="1:1">
      <c r="A45" s="56" t="s">
        <v>155</v>
      </c>
    </row>
    <row r="46" spans="1:1">
      <c r="A46" s="56" t="s">
        <v>156</v>
      </c>
    </row>
    <row r="47" spans="1:1">
      <c r="A47" s="56" t="s">
        <v>157</v>
      </c>
    </row>
    <row r="48" spans="1:1">
      <c r="A48" s="56" t="s">
        <v>158</v>
      </c>
    </row>
    <row r="49" spans="1:1">
      <c r="A49" s="56" t="s">
        <v>159</v>
      </c>
    </row>
    <row r="50" spans="1:1">
      <c r="A50" s="56" t="s">
        <v>160</v>
      </c>
    </row>
    <row r="51" spans="1:1">
      <c r="A51" s="56" t="s">
        <v>161</v>
      </c>
    </row>
    <row r="52" spans="1:1">
      <c r="A52" s="56" t="s">
        <v>162</v>
      </c>
    </row>
    <row r="53" spans="1:1">
      <c r="A53" s="56" t="s">
        <v>163</v>
      </c>
    </row>
    <row r="54" spans="1:1">
      <c r="A54" s="56" t="s">
        <v>164</v>
      </c>
    </row>
    <row r="55" spans="1:1">
      <c r="A55" s="56" t="s">
        <v>165</v>
      </c>
    </row>
    <row r="56" spans="1:1">
      <c r="A56" s="56" t="s">
        <v>166</v>
      </c>
    </row>
    <row r="57" spans="1:1">
      <c r="A57" s="56" t="s">
        <v>167</v>
      </c>
    </row>
    <row r="58" spans="1:1">
      <c r="A58" s="56" t="s">
        <v>168</v>
      </c>
    </row>
    <row r="59" spans="1:1">
      <c r="A59" s="56" t="s">
        <v>169</v>
      </c>
    </row>
    <row r="60" spans="1:1">
      <c r="A60" s="56" t="s">
        <v>170</v>
      </c>
    </row>
    <row r="61" spans="1:1">
      <c r="A61" s="56" t="s">
        <v>171</v>
      </c>
    </row>
    <row r="62" spans="1:1">
      <c r="A62" s="56" t="s">
        <v>172</v>
      </c>
    </row>
    <row r="63" spans="1:1">
      <c r="A63" s="56" t="s">
        <v>173</v>
      </c>
    </row>
    <row r="64" spans="1:1">
      <c r="A64" s="56" t="s">
        <v>174</v>
      </c>
    </row>
    <row r="65" spans="1:1">
      <c r="A65" s="56" t="s">
        <v>175</v>
      </c>
    </row>
    <row r="66" spans="1:1">
      <c r="A66" s="56" t="s">
        <v>176</v>
      </c>
    </row>
    <row r="67" spans="1:1">
      <c r="A67" s="56" t="s">
        <v>177</v>
      </c>
    </row>
    <row r="68" spans="1:1">
      <c r="A68" s="56" t="s">
        <v>178</v>
      </c>
    </row>
    <row r="69" spans="1:1">
      <c r="A69" s="56" t="s">
        <v>179</v>
      </c>
    </row>
    <row r="70" spans="1:1">
      <c r="A70" s="56" t="s">
        <v>180</v>
      </c>
    </row>
    <row r="71" spans="1:1">
      <c r="A71" s="56" t="s">
        <v>181</v>
      </c>
    </row>
  </sheetData>
  <mergeCells count="21">
    <mergeCell ref="AE1:AE2"/>
    <mergeCell ref="AF1:AF2"/>
    <mergeCell ref="AG1:AG2"/>
    <mergeCell ref="S1:S2"/>
    <mergeCell ref="T1:T2"/>
    <mergeCell ref="U1:X1"/>
    <mergeCell ref="Y1:Y2"/>
    <mergeCell ref="Z1:AC1"/>
    <mergeCell ref="AD1:AD2"/>
    <mergeCell ref="R1:R2"/>
    <mergeCell ref="A1:A2"/>
    <mergeCell ref="B1:B2"/>
    <mergeCell ref="C1:C2"/>
    <mergeCell ref="D1:D2"/>
    <mergeCell ref="E1:E2"/>
    <mergeCell ref="F1:F2"/>
    <mergeCell ref="G1:G2"/>
    <mergeCell ref="H1:H2"/>
    <mergeCell ref="I1:I2"/>
    <mergeCell ref="J1:O1"/>
    <mergeCell ref="P1:Q1"/>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別記第１号様式</vt:lpstr>
      <vt:lpstr>別記第2号様式</vt:lpstr>
      <vt:lpstr>別記第4号様式</vt:lpstr>
      <vt:lpstr>別記第６号様式</vt:lpstr>
      <vt:lpstr>別記第７号様式</vt:lpstr>
      <vt:lpstr>別記第９号様式</vt:lpstr>
      <vt:lpstr>連盟使用</vt:lpstr>
      <vt:lpstr>別記第１号様式!Print_Area</vt:lpstr>
      <vt:lpstr>別記第4号様式!Print_Area</vt:lpstr>
      <vt:lpstr>別記第６号様式!Print_Area</vt:lpstr>
      <vt:lpstr>別記第９号様式!Print_Area</vt:lpstr>
      <vt:lpstr>都道府県名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2025-05-27T07:01:17Z</cp:lastPrinted>
  <dcterms:modified xsi:type="dcterms:W3CDTF">2025-06-13T07:27:18Z</dcterms:modified>
</cp:coreProperties>
</file>